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720" yWindow="450" windowWidth="14370" windowHeight="7425" activeTab="1"/>
  </bookViews>
  <sheets>
    <sheet name="Schaubild" sheetId="1" r:id="rId1"/>
    <sheet name="Daten" sheetId="2" r:id="rId2"/>
  </sheets>
  <calcPr calcId="145621" calcOnSave="0"/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</calcChain>
</file>

<file path=xl/sharedStrings.xml><?xml version="1.0" encoding="utf-8"?>
<sst xmlns="http://schemas.openxmlformats.org/spreadsheetml/2006/main" count="19" uniqueCount="9">
  <si>
    <t>Rentenbeitragssatz</t>
  </si>
  <si>
    <t>Basisszenario (Status Quo)</t>
  </si>
  <si>
    <t>ohne Nachhaltigkeitsfaktor</t>
  </si>
  <si>
    <t>ohne Beitragssatzfaktor</t>
  </si>
  <si>
    <t>Renteneintrittsalter 65 Jahre</t>
  </si>
  <si>
    <t>kumulierter Effekt</t>
  </si>
  <si>
    <t>Hypothetische Rentenbeitragssätze, Sicherungsniveaus und Bundeszuschüsse ohne Reformen</t>
  </si>
  <si>
    <t>Sicherungsniveau netto vor Steuern</t>
  </si>
  <si>
    <t>Bundeszuschüsse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</si>
</sst>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\ \ \ \ \ \ \ \ \ \ @\ *."/>
    <numFmt numFmtId="166" formatCode="\ \ \ \ \ \ \ \ \ \ \ \ @\ *."/>
    <numFmt numFmtId="167" formatCode="\ \ \ \ \ \ \ \ \ \ \ \ @"/>
    <numFmt numFmtId="168" formatCode="\ \ \ \ \ \ \ \ \ \ \ \ \ @\ *."/>
    <numFmt numFmtId="169" formatCode="\ @\ *."/>
    <numFmt numFmtId="170" formatCode="\ @"/>
    <numFmt numFmtId="171" formatCode="\ \ @\ *."/>
    <numFmt numFmtId="172" formatCode="\ \ @"/>
    <numFmt numFmtId="173" formatCode="\ \ \ @\ *."/>
    <numFmt numFmtId="174" formatCode="\ \ \ @"/>
    <numFmt numFmtId="175" formatCode="\ \ \ \ @\ *."/>
    <numFmt numFmtId="176" formatCode="\ \ \ \ @"/>
    <numFmt numFmtId="177" formatCode="\ \ \ \ \ \ @\ *."/>
    <numFmt numFmtId="178" formatCode="\ \ \ \ \ \ @"/>
    <numFmt numFmtId="179" formatCode="\ \ \ \ \ \ \ @\ *."/>
    <numFmt numFmtId="180" formatCode="\ \ \ \ \ \ \ \ \ @\ *."/>
    <numFmt numFmtId="181" formatCode="\ \ \ \ \ \ \ \ \ @"/>
    <numFmt numFmtId="182" formatCode="###0"/>
    <numFmt numFmtId="183" formatCode="0.0"/>
    <numFmt numFmtId="184" formatCode="0.0_)"/>
    <numFmt numFmtId="185" formatCode="\+#\ ###\ ##0;\-\ #\ ###\ ##0;\-"/>
    <numFmt numFmtId="186" formatCode="* &quot;[&quot;#0&quot;]&quot;"/>
    <numFmt numFmtId="187" formatCode="*+\ #\ ###\ ###\ ##0.0;\-\ #\ ###\ ###\ ##0.0;* &quot;&quot;\-&quot;&quot;"/>
    <numFmt numFmtId="188" formatCode="\+\ #\ ###\ ###\ ##0.0;\-\ #\ ###\ ###\ ##0.0;* &quot;&quot;\-&quot;&quot;"/>
    <numFmt numFmtId="189" formatCode="* &quot;[&quot;#0\ \ &quot;]&quot;"/>
    <numFmt numFmtId="190" formatCode="##\ ###\ ##0"/>
    <numFmt numFmtId="191" formatCode="#\ ###\ ###"/>
    <numFmt numFmtId="192" formatCode="#\ ###\ ##0.0;\-\ #\ ###\ ##0.0;\-"/>
    <numFmt numFmtId="193" formatCode="#,##0.0"/>
    <numFmt numFmtId="194" formatCode="#\ ###\ ##0_-;\-#\ ###\ ##0_-;_-0_-;_-@_ "/>
    <numFmt numFmtId="195" formatCode="_(&quot;$&quot;* #,##0_);_(&quot;$&quot;* \(#,##0\);_(&quot;$&quot;* &quot;-&quot;_);_(@_)"/>
    <numFmt numFmtId="196" formatCode="&quot;$&quot;#,##0\ ;\(&quot;$&quot;#,##0\)"/>
    <numFmt numFmtId="197" formatCode="m/d"/>
    <numFmt numFmtId="198" formatCode="#\ ##0_-;\-#\ ##0_-;_-0_-;_-@_ "/>
  </numFmts>
  <fonts count="50">
    <font>
      <sz val="8"/>
      <color theme="1"/>
      <name val="Franklin Gothic Boo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Franklin Gothic Book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8"/>
      <name val="Franklin Gothic Book"/>
      <family val="2"/>
    </font>
    <font>
      <sz val="10"/>
      <name val="MetaNormalLF-Roman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/>
      <sz val="10"/>
      <color indexed="12"/>
      <name val="MetaNormalLF-Roman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7.5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7.5"/>
      <name val="Century Schoolbook"/>
      <family val="1"/>
    </font>
    <font>
      <sz val="10"/>
      <name val="Times New Roman"/>
      <family val="1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indexed="12"/>
      <name val="Tahoma"/>
      <family val="2"/>
    </font>
    <font>
      <u/>
      <sz val="11"/>
      <color theme="10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8"/>
      <color indexed="63"/>
      <name val="Arial"/>
      <family val="2"/>
    </font>
    <font>
      <sz val="11"/>
      <name val="Arial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1">
    <xf numFmtId="0" fontId="0" fillId="0" borderId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0" fontId="8" fillId="0" borderId="4"/>
    <xf numFmtId="0" fontId="6" fillId="0" borderId="0"/>
    <xf numFmtId="164" fontId="8" fillId="0" borderId="0"/>
    <xf numFmtId="49" fontId="8" fillId="0" borderId="0"/>
    <xf numFmtId="0" fontId="8" fillId="0" borderId="0">
      <alignment horizontal="center"/>
    </xf>
    <xf numFmtId="165" fontId="8" fillId="0" borderId="0">
      <alignment horizontal="center"/>
    </xf>
    <xf numFmtId="166" fontId="8" fillId="0" borderId="0"/>
    <xf numFmtId="167" fontId="8" fillId="0" borderId="0"/>
    <xf numFmtId="168" fontId="8" fillId="0" borderId="0"/>
    <xf numFmtId="169" fontId="8" fillId="0" borderId="0"/>
    <xf numFmtId="170" fontId="9" fillId="0" borderId="0"/>
    <xf numFmtId="171" fontId="10" fillId="0" borderId="0"/>
    <xf numFmtId="172" fontId="9" fillId="0" borderId="0"/>
    <xf numFmtId="0" fontId="8" fillId="0" borderId="0"/>
    <xf numFmtId="173" fontId="8" fillId="0" borderId="0"/>
    <xf numFmtId="174" fontId="8" fillId="0" borderId="0"/>
    <xf numFmtId="175" fontId="8" fillId="0" borderId="0"/>
    <xf numFmtId="176" fontId="9" fillId="0" borderId="0"/>
    <xf numFmtId="0" fontId="8" fillId="0" borderId="0">
      <alignment horizontal="center"/>
    </xf>
    <xf numFmtId="177" fontId="8" fillId="0" borderId="0">
      <alignment horizontal="center"/>
    </xf>
    <xf numFmtId="178" fontId="8" fillId="0" borderId="0">
      <alignment horizontal="center"/>
    </xf>
    <xf numFmtId="0" fontId="8" fillId="0" borderId="0">
      <alignment horizontal="center"/>
    </xf>
    <xf numFmtId="179" fontId="8" fillId="0" borderId="0">
      <alignment horizontal="center"/>
    </xf>
    <xf numFmtId="180" fontId="8" fillId="0" borderId="0">
      <alignment horizontal="center"/>
    </xf>
    <xf numFmtId="181" fontId="8" fillId="0" borderId="0">
      <alignment horizontal="center"/>
    </xf>
    <xf numFmtId="164" fontId="9" fillId="0" borderId="0"/>
    <xf numFmtId="49" fontId="9" fillId="0" borderId="0"/>
    <xf numFmtId="0" fontId="6" fillId="0" borderId="0"/>
    <xf numFmtId="0" fontId="6" fillId="0" borderId="0"/>
    <xf numFmtId="0" fontId="5" fillId="0" borderId="0"/>
    <xf numFmtId="0" fontId="5" fillId="0" borderId="0"/>
    <xf numFmtId="164" fontId="8" fillId="0" borderId="0"/>
    <xf numFmtId="49" fontId="8" fillId="0" borderId="0"/>
    <xf numFmtId="166" fontId="8" fillId="0" borderId="0"/>
    <xf numFmtId="167" fontId="8" fillId="0" borderId="0"/>
    <xf numFmtId="168" fontId="8" fillId="0" borderId="0"/>
    <xf numFmtId="169" fontId="8" fillId="0" borderId="0"/>
    <xf numFmtId="174" fontId="8" fillId="0" borderId="0"/>
    <xf numFmtId="175" fontId="8" fillId="0" borderId="0"/>
    <xf numFmtId="178" fontId="8" fillId="0" borderId="0">
      <alignment horizontal="center"/>
    </xf>
    <xf numFmtId="180" fontId="8" fillId="0" borderId="0">
      <alignment horizontal="center"/>
    </xf>
    <xf numFmtId="181" fontId="8" fillId="0" borderId="0">
      <alignment horizontal="center"/>
    </xf>
    <xf numFmtId="0" fontId="8" fillId="0" borderId="4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0" fontId="13" fillId="0" borderId="0"/>
    <xf numFmtId="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0" fontId="4" fillId="0" borderId="0"/>
    <xf numFmtId="0" fontId="12" fillId="0" borderId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4" fontId="6" fillId="0" borderId="0">
      <alignment horizontal="center"/>
    </xf>
    <xf numFmtId="185" fontId="6" fillId="0" borderId="0"/>
    <xf numFmtId="186" fontId="6" fillId="0" borderId="0"/>
    <xf numFmtId="187" fontId="6" fillId="0" borderId="0"/>
    <xf numFmtId="188" fontId="6" fillId="0" borderId="0">
      <alignment horizontal="center"/>
    </xf>
    <xf numFmtId="189" fontId="6" fillId="0" borderId="0">
      <alignment horizontal="center"/>
    </xf>
    <xf numFmtId="190" fontId="6" fillId="0" borderId="0">
      <alignment horizontal="center"/>
    </xf>
    <xf numFmtId="191" fontId="6" fillId="0" borderId="0">
      <alignment horizontal="center"/>
    </xf>
    <xf numFmtId="192" fontId="6" fillId="0" borderId="0">
      <alignment horizontal="center"/>
    </xf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5" applyFont="0" applyBorder="0" applyAlignment="0"/>
    <xf numFmtId="1" fontId="21" fillId="16" borderId="1">
      <alignment horizontal="right"/>
    </xf>
    <xf numFmtId="0" fontId="22" fillId="0" borderId="0"/>
    <xf numFmtId="0" fontId="18" fillId="0" borderId="0"/>
    <xf numFmtId="0" fontId="18" fillId="0" borderId="0"/>
    <xf numFmtId="0" fontId="22" fillId="0" borderId="0"/>
    <xf numFmtId="193" fontId="23" fillId="0" borderId="0">
      <alignment horizontal="center" vertical="center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7" fontId="8" fillId="0" borderId="0">
      <alignment horizontal="center"/>
    </xf>
    <xf numFmtId="180" fontId="8" fillId="0" borderId="0">
      <alignment horizontal="center"/>
    </xf>
    <xf numFmtId="194" fontId="26" fillId="0" borderId="0" applyFill="0" applyBorder="0" applyProtection="0">
      <alignment horizontal="right" vertical="center"/>
    </xf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7" fillId="0" borderId="1">
      <alignment horizontal="center" vertical="center"/>
    </xf>
    <xf numFmtId="0" fontId="28" fillId="3" borderId="0" applyNumberFormat="0" applyBorder="0" applyAlignment="0" applyProtection="0"/>
    <xf numFmtId="0" fontId="29" fillId="21" borderId="6" applyNumberFormat="0" applyAlignment="0" applyProtection="0"/>
    <xf numFmtId="0" fontId="30" fillId="22" borderId="7" applyNumberFormat="0" applyAlignment="0" applyProtection="0"/>
    <xf numFmtId="41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83" fontId="27" fillId="0" borderId="0" applyBorder="0"/>
    <xf numFmtId="183" fontId="27" fillId="0" borderId="8"/>
    <xf numFmtId="0" fontId="31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7" borderId="6" applyNumberFormat="0" applyAlignment="0" applyProtection="0"/>
    <xf numFmtId="43" fontId="6" fillId="0" borderId="0" applyFont="0" applyFill="0" applyBorder="0" applyAlignment="0" applyProtection="0"/>
    <xf numFmtId="0" fontId="39" fillId="0" borderId="12" applyNumberFormat="0" applyFill="0" applyAlignment="0" applyProtection="0"/>
    <xf numFmtId="198" fontId="26" fillId="0" borderId="13" applyFill="0" applyBorder="0" applyProtection="0">
      <alignment horizontal="right" vertical="center"/>
    </xf>
    <xf numFmtId="0" fontId="6" fillId="0" borderId="0"/>
    <xf numFmtId="0" fontId="40" fillId="0" borderId="0"/>
    <xf numFmtId="0" fontId="24" fillId="23" borderId="14" applyNumberFormat="0" applyFont="0" applyAlignment="0" applyProtection="0"/>
    <xf numFmtId="0" fontId="41" fillId="0" borderId="0">
      <alignment horizontal="left"/>
    </xf>
    <xf numFmtId="0" fontId="42" fillId="21" borderId="15" applyNumberFormat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2">
      <alignment horizontal="center" vertical="center"/>
    </xf>
    <xf numFmtId="0" fontId="1" fillId="0" borderId="0"/>
    <xf numFmtId="0" fontId="43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2" fillId="0" borderId="0"/>
    <xf numFmtId="0" fontId="43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13" fillId="0" borderId="0"/>
    <xf numFmtId="0" fontId="44" fillId="0" borderId="0"/>
    <xf numFmtId="0" fontId="45" fillId="0" borderId="0" applyNumberFormat="0" applyFill="0" applyBorder="0" applyAlignment="0" applyProtection="0"/>
    <xf numFmtId="0" fontId="46" fillId="0" borderId="0"/>
    <xf numFmtId="0" fontId="47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/>
    <xf numFmtId="0" fontId="18" fillId="0" borderId="0"/>
    <xf numFmtId="0" fontId="27" fillId="0" borderId="17">
      <alignment horizontal="center" vertical="center"/>
    </xf>
    <xf numFmtId="0" fontId="29" fillId="21" borderId="18" applyNumberFormat="0" applyAlignment="0" applyProtection="0"/>
    <xf numFmtId="0" fontId="8" fillId="0" borderId="19"/>
    <xf numFmtId="0" fontId="8" fillId="0" borderId="19"/>
    <xf numFmtId="0" fontId="38" fillId="7" borderId="18" applyNumberFormat="0" applyAlignment="0" applyProtection="0"/>
    <xf numFmtId="0" fontId="24" fillId="23" borderId="20" applyNumberFormat="0" applyFont="0" applyAlignment="0" applyProtection="0"/>
    <xf numFmtId="0" fontId="42" fillId="21" borderId="21" applyNumberFormat="0" applyAlignment="0" applyProtection="0"/>
    <xf numFmtId="0" fontId="47" fillId="0" borderId="22" applyNumberFormat="0" applyFill="0" applyAlignment="0" applyProtection="0"/>
  </cellStyleXfs>
  <cellXfs count="59">
    <xf numFmtId="0" fontId="0" fillId="0" borderId="0" xfId="0"/>
    <xf numFmtId="0" fontId="6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/>
    <xf numFmtId="0" fontId="0" fillId="0" borderId="0" xfId="0" applyBorder="1" applyAlignment="1">
      <alignment horizontal="center" wrapText="1"/>
    </xf>
    <xf numFmtId="183" fontId="8" fillId="0" borderId="0" xfId="10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vertical="top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/>
    <xf numFmtId="0" fontId="8" fillId="0" borderId="26" xfId="0" applyFont="1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0" xfId="3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/>
    <xf numFmtId="0" fontId="8" fillId="0" borderId="0" xfId="0" applyFont="1" applyBorder="1" applyAlignment="1"/>
    <xf numFmtId="0" fontId="6" fillId="0" borderId="0" xfId="0" applyFont="1" applyBorder="1" applyAlignment="1"/>
    <xf numFmtId="0" fontId="0" fillId="0" borderId="0" xfId="3" applyFont="1" applyBorder="1" applyAlignment="1">
      <alignment horizontal="center"/>
    </xf>
    <xf numFmtId="0" fontId="0" fillId="0" borderId="0" xfId="3" applyFont="1" applyBorder="1" applyAlignment="1"/>
    <xf numFmtId="183" fontId="8" fillId="0" borderId="0" xfId="100" applyNumberFormat="1" applyBorder="1" applyAlignment="1"/>
    <xf numFmtId="0" fontId="0" fillId="0" borderId="0" xfId="3" applyFont="1" applyAlignment="1"/>
    <xf numFmtId="2" fontId="8" fillId="0" borderId="0" xfId="100" applyNumberFormat="1" applyAlignment="1"/>
    <xf numFmtId="2" fontId="8" fillId="0" borderId="0" xfId="100" applyNumberFormat="1" applyBorder="1" applyAlignment="1"/>
    <xf numFmtId="0" fontId="11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vertical="top"/>
    </xf>
    <xf numFmtId="0" fontId="7" fillId="0" borderId="0" xfId="3" applyFont="1" applyBorder="1" applyAlignment="1"/>
    <xf numFmtId="0" fontId="0" fillId="0" borderId="0" xfId="0" applyBorder="1" applyAlignment="1">
      <alignment horizontal="center" vertical="top"/>
    </xf>
    <xf numFmtId="2" fontId="8" fillId="0" borderId="0" xfId="100" applyNumberFormat="1" applyFont="1" applyAlignment="1"/>
    <xf numFmtId="2" fontId="8" fillId="0" borderId="0" xfId="100" applyNumberFormat="1" applyFont="1" applyBorder="1" applyAlignment="1"/>
    <xf numFmtId="2" fontId="8" fillId="0" borderId="0" xfId="10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8" fillId="0" borderId="0" xfId="10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 horizontal="right" vertical="center"/>
    </xf>
    <xf numFmtId="2" fontId="7" fillId="0" borderId="0" xfId="3" applyNumberFormat="1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2" fontId="7" fillId="0" borderId="0" xfId="3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 vertical="top"/>
    </xf>
    <xf numFmtId="0" fontId="8" fillId="0" borderId="3" xfId="0" applyFont="1" applyBorder="1" applyAlignment="1">
      <alignment vertical="center" wrapText="1"/>
    </xf>
    <xf numFmtId="2" fontId="11" fillId="0" borderId="0" xfId="0" applyNumberFormat="1" applyFont="1" applyBorder="1" applyAlignment="1"/>
    <xf numFmtId="2" fontId="8" fillId="0" borderId="0" xfId="0" applyNumberFormat="1" applyFont="1" applyAlignment="1"/>
    <xf numFmtId="2" fontId="8" fillId="0" borderId="0" xfId="0" applyNumberFormat="1" applyFont="1" applyBorder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 applyAlignment="1">
      <alignment vertical="center"/>
    </xf>
    <xf numFmtId="2" fontId="0" fillId="0" borderId="0" xfId="3" applyNumberFormat="1" applyFont="1" applyBorder="1" applyAlignment="1"/>
  </cellXfs>
  <cellStyles count="231">
    <cellStyle name="0mitP" xfId="8"/>
    <cellStyle name="0mitP 2" xfId="37"/>
    <cellStyle name="0ohneP" xfId="9"/>
    <cellStyle name="0ohneP 2" xfId="38"/>
    <cellStyle name="10mitP" xfId="10"/>
    <cellStyle name="10mitP 2" xfId="11"/>
    <cellStyle name="10mitP 3" xfId="107"/>
    <cellStyle name="12mitP" xfId="12"/>
    <cellStyle name="12mitP 2" xfId="39"/>
    <cellStyle name="12ohneP" xfId="13"/>
    <cellStyle name="12ohneP 2" xfId="40"/>
    <cellStyle name="13mitP" xfId="14"/>
    <cellStyle name="13mitP 2" xfId="41"/>
    <cellStyle name="1mitP" xfId="15"/>
    <cellStyle name="1mitP 2" xfId="42"/>
    <cellStyle name="1ohneP" xfId="16"/>
    <cellStyle name="20% - Accent1" xfId="125"/>
    <cellStyle name="20% - Accent2" xfId="126"/>
    <cellStyle name="20% - Accent3" xfId="127"/>
    <cellStyle name="20% - Accent4" xfId="128"/>
    <cellStyle name="20% - Accent5" xfId="129"/>
    <cellStyle name="20% - Accent6" xfId="130"/>
    <cellStyle name="20% - Akzent1" xfId="66"/>
    <cellStyle name="20% - Akzent2" xfId="67"/>
    <cellStyle name="20% - Akzent3" xfId="68"/>
    <cellStyle name="20% - Akzent4" xfId="69"/>
    <cellStyle name="20% - Akzent5" xfId="70"/>
    <cellStyle name="20% - Akzent6" xfId="71"/>
    <cellStyle name="2mitP" xfId="17"/>
    <cellStyle name="2ohneP" xfId="18"/>
    <cellStyle name="3mitP" xfId="19"/>
    <cellStyle name="3mitP 2" xfId="20"/>
    <cellStyle name="3mitP 3" xfId="108"/>
    <cellStyle name="3ohneP" xfId="21"/>
    <cellStyle name="3ohneP 2" xfId="43"/>
    <cellStyle name="3ohneP 3" xfId="109"/>
    <cellStyle name="40% - Accent1" xfId="131"/>
    <cellStyle name="40% - Accent2" xfId="132"/>
    <cellStyle name="40% - Accent3" xfId="133"/>
    <cellStyle name="40% - Accent4" xfId="134"/>
    <cellStyle name="40% - Accent5" xfId="135"/>
    <cellStyle name="40% - Accent6" xfId="136"/>
    <cellStyle name="40% - Akzent1" xfId="72"/>
    <cellStyle name="40% - Akzent2" xfId="73"/>
    <cellStyle name="40% - Akzent3" xfId="74"/>
    <cellStyle name="40% - Akzent4" xfId="75"/>
    <cellStyle name="40% - Akzent5" xfId="76"/>
    <cellStyle name="40% - Akzent6" xfId="77"/>
    <cellStyle name="4mitP" xfId="22"/>
    <cellStyle name="4mitP 2" xfId="44"/>
    <cellStyle name="4mitP 3" xfId="110"/>
    <cellStyle name="4ohneP" xfId="23"/>
    <cellStyle name="60% - Accent1" xfId="137"/>
    <cellStyle name="60% - Accent2" xfId="138"/>
    <cellStyle name="60% - Accent3" xfId="139"/>
    <cellStyle name="60% - Accent4" xfId="140"/>
    <cellStyle name="60% - Accent5" xfId="141"/>
    <cellStyle name="60% - Accent6" xfId="142"/>
    <cellStyle name="60% - Akzent1" xfId="78"/>
    <cellStyle name="60% - Akzent2" xfId="79"/>
    <cellStyle name="60% - Akzent3" xfId="80"/>
    <cellStyle name="60% - Akzent4" xfId="81"/>
    <cellStyle name="60% - Akzent5" xfId="82"/>
    <cellStyle name="60% - Akzent6" xfId="83"/>
    <cellStyle name="6mitP" xfId="24"/>
    <cellStyle name="6mitP 2" xfId="25"/>
    <cellStyle name="6mitP 3" xfId="111"/>
    <cellStyle name="6mitP_FS-TAB-3.1.3-Rev2011" xfId="143"/>
    <cellStyle name="6ohneP" xfId="26"/>
    <cellStyle name="6ohneP 2" xfId="45"/>
    <cellStyle name="6ohneP 3" xfId="112"/>
    <cellStyle name="7mitP" xfId="27"/>
    <cellStyle name="7mitP 2" xfId="28"/>
    <cellStyle name="7mitP 3" xfId="113"/>
    <cellStyle name="9mitP" xfId="29"/>
    <cellStyle name="9mitP 2" xfId="46"/>
    <cellStyle name="9mitP 3" xfId="114"/>
    <cellStyle name="9mitP_FS-TAB-3.1.3-Rev2011" xfId="144"/>
    <cellStyle name="9ohneP" xfId="30"/>
    <cellStyle name="9ohneP 2" xfId="47"/>
    <cellStyle name="9ohneP 3" xfId="115"/>
    <cellStyle name="a0" xfId="145"/>
    <cellStyle name="Accent1" xfId="146"/>
    <cellStyle name="Accent2" xfId="147"/>
    <cellStyle name="Accent3" xfId="148"/>
    <cellStyle name="Accent4" xfId="149"/>
    <cellStyle name="Accent5" xfId="150"/>
    <cellStyle name="Accent6" xfId="151"/>
    <cellStyle name="annee semestre" xfId="152"/>
    <cellStyle name="annee semestre 2" xfId="223"/>
    <cellStyle name="Bad" xfId="153"/>
    <cellStyle name="Calculation" xfId="154"/>
    <cellStyle name="Calculation 2" xfId="224"/>
    <cellStyle name="Check Cell" xfId="155"/>
    <cellStyle name="Comma [0]" xfId="156"/>
    <cellStyle name="Comma0" xfId="157"/>
    <cellStyle name="Currency [0]" xfId="158"/>
    <cellStyle name="Currency0" xfId="159"/>
    <cellStyle name="Date" xfId="160"/>
    <cellStyle name="données" xfId="161"/>
    <cellStyle name="donnéesbord" xfId="162"/>
    <cellStyle name="Euro" xfId="116"/>
    <cellStyle name="Explanatory Text" xfId="163"/>
    <cellStyle name="Fixed" xfId="164"/>
    <cellStyle name="Fuss" xfId="6"/>
    <cellStyle name="Fuss 2" xfId="48"/>
    <cellStyle name="Fuss 2 2" xfId="226"/>
    <cellStyle name="Fuss 3" xfId="225"/>
    <cellStyle name="Good" xfId="165"/>
    <cellStyle name="Heading 1" xfId="166"/>
    <cellStyle name="Heading 2" xfId="167"/>
    <cellStyle name="Heading 3" xfId="168"/>
    <cellStyle name="Heading 4" xfId="169"/>
    <cellStyle name="Hyperlink 2" xfId="84"/>
    <cellStyle name="Hyperlink 2 2" xfId="170"/>
    <cellStyle name="Hyperlink 2 3" xfId="171"/>
    <cellStyle name="Hyperlink 2 4" xfId="117"/>
    <cellStyle name="Hyperlink 3" xfId="85"/>
    <cellStyle name="Hyperlink 3 2" xfId="172"/>
    <cellStyle name="Hyperlink 3 3" xfId="173"/>
    <cellStyle name="Hyperlink 4" xfId="174"/>
    <cellStyle name="Hyperlink 5" xfId="175"/>
    <cellStyle name="Hyperlink 6" xfId="176"/>
    <cellStyle name="Input" xfId="177"/>
    <cellStyle name="Input 2" xfId="227"/>
    <cellStyle name="Komma 2" xfId="57"/>
    <cellStyle name="Komma 2 2" xfId="178"/>
    <cellStyle name="Komma 3" xfId="58"/>
    <cellStyle name="Linked Cell" xfId="179"/>
    <cellStyle name="mitP" xfId="31"/>
    <cellStyle name="n0" xfId="180"/>
    <cellStyle name="nf2" xfId="118"/>
    <cellStyle name="Normal 2" xfId="181"/>
    <cellStyle name="Normal 3" xfId="182"/>
    <cellStyle name="Normal_040831_KapaBedarf-AA_Hochfahrlogik_A2LL_KT" xfId="119"/>
    <cellStyle name="Note" xfId="183"/>
    <cellStyle name="Note 2" xfId="228"/>
    <cellStyle name="notes" xfId="184"/>
    <cellStyle name="ohneP" xfId="32"/>
    <cellStyle name="Output" xfId="185"/>
    <cellStyle name="Output 2" xfId="229"/>
    <cellStyle name="Percent 2" xfId="186"/>
    <cellStyle name="Prozent 2" xfId="49"/>
    <cellStyle name="Prozent 2 2" xfId="59"/>
    <cellStyle name="Prozent 2 2 2" xfId="188"/>
    <cellStyle name="Prozent 2 3" xfId="56"/>
    <cellStyle name="Prozent 2 3 2" xfId="189"/>
    <cellStyle name="Prozent 2 4" xfId="97"/>
    <cellStyle name="Prozent 2 5" xfId="187"/>
    <cellStyle name="Prozent 3" xfId="4"/>
    <cellStyle name="Prozent 3 2" xfId="99"/>
    <cellStyle name="Prozent 3 3" xfId="190"/>
    <cellStyle name="Prozent 4" xfId="53"/>
    <cellStyle name="Prozent 5" xfId="103"/>
    <cellStyle name="semestre" xfId="191"/>
    <cellStyle name="Standard" xfId="0" builtinId="0"/>
    <cellStyle name="Standard 10" xfId="86"/>
    <cellStyle name="Standard 11" xfId="93"/>
    <cellStyle name="Standard 11 2" xfId="94"/>
    <cellStyle name="Standard 11 2 2" xfId="95"/>
    <cellStyle name="Standard 11 3" xfId="36"/>
    <cellStyle name="Standard 11 3 2" xfId="65"/>
    <cellStyle name="Standard 11 4" xfId="192"/>
    <cellStyle name="Standard 12" xfId="193"/>
    <cellStyle name="Standard 13" xfId="194"/>
    <cellStyle name="Standard 14" xfId="195"/>
    <cellStyle name="Standard 15" xfId="196"/>
    <cellStyle name="Standard 16" xfId="102"/>
    <cellStyle name="Standard 19" xfId="222"/>
    <cellStyle name="Standard 2" xfId="1"/>
    <cellStyle name="Standard 2 2" xfId="33"/>
    <cellStyle name="Standard 2 2 2" xfId="87"/>
    <cellStyle name="Standard 2 2 2 2" xfId="197"/>
    <cellStyle name="Standard 2 2 3" xfId="198"/>
    <cellStyle name="Standard 2 2 4" xfId="199"/>
    <cellStyle name="Standard 2 3" xfId="7"/>
    <cellStyle name="Standard 2 3 2" xfId="105"/>
    <cellStyle name="Standard 2 4" xfId="5"/>
    <cellStyle name="Standard 2 5" xfId="55"/>
    <cellStyle name="Standard 20" xfId="35"/>
    <cellStyle name="Standard 23" xfId="2"/>
    <cellStyle name="Standard 24" xfId="104"/>
    <cellStyle name="Standard 3" xfId="34"/>
    <cellStyle name="Standard 3 2" xfId="50"/>
    <cellStyle name="Standard 3 2 2" xfId="60"/>
    <cellStyle name="Standard 3 2 2 2" xfId="201"/>
    <cellStyle name="Standard 3 2 3" xfId="202"/>
    <cellStyle name="Standard 3 2 4" xfId="200"/>
    <cellStyle name="Standard 3 3" xfId="96"/>
    <cellStyle name="Standard 3 3 2" xfId="203"/>
    <cellStyle name="Standard 3 4" xfId="204"/>
    <cellStyle name="Standard 3 5" xfId="205"/>
    <cellStyle name="Standard 4" xfId="51"/>
    <cellStyle name="Standard 4 2" xfId="61"/>
    <cellStyle name="Standard 4 2 2" xfId="207"/>
    <cellStyle name="Standard 4 2 3" xfId="208"/>
    <cellStyle name="Standard 4 2 4" xfId="206"/>
    <cellStyle name="Standard 4 3" xfId="88"/>
    <cellStyle name="Standard 4 3 2" xfId="209"/>
    <cellStyle name="Standard 4 4" xfId="100"/>
    <cellStyle name="Standard 4 4 2" xfId="210"/>
    <cellStyle name="Standard 4 5" xfId="211"/>
    <cellStyle name="Standard 4 6" xfId="212"/>
    <cellStyle name="Standard 4 7" xfId="120"/>
    <cellStyle name="Standard 5" xfId="3"/>
    <cellStyle name="Standard 5 2" xfId="62"/>
    <cellStyle name="Standard 5 2 2" xfId="122"/>
    <cellStyle name="Standard 5 3" xfId="101"/>
    <cellStyle name="Standard 5 3 2" xfId="213"/>
    <cellStyle name="Standard 5 4" xfId="214"/>
    <cellStyle name="Standard 5 5" xfId="121"/>
    <cellStyle name="Standard 6" xfId="52"/>
    <cellStyle name="Standard 6 2" xfId="89"/>
    <cellStyle name="Standard 6 3" xfId="215"/>
    <cellStyle name="Standard 6 4" xfId="123"/>
    <cellStyle name="Standard 7" xfId="90"/>
    <cellStyle name="Standard 7 2" xfId="106"/>
    <cellStyle name="Standard 8" xfId="54"/>
    <cellStyle name="Standard 8 2" xfId="91"/>
    <cellStyle name="Standard 9" xfId="92"/>
    <cellStyle name="tête chapitre" xfId="216"/>
    <cellStyle name="Title" xfId="217"/>
    <cellStyle name="titre" xfId="218"/>
    <cellStyle name="Total" xfId="219"/>
    <cellStyle name="Total 2" xfId="230"/>
    <cellStyle name="Tsd" xfId="124"/>
    <cellStyle name="Währung 2" xfId="63"/>
    <cellStyle name="Währung 2 2" xfId="98"/>
    <cellStyle name="Währung 3" xfId="64"/>
    <cellStyle name="Warning Text" xfId="220"/>
    <cellStyle name="Обычный_Лист1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311185</xdr:colOff>
      <xdr:row>3</xdr:row>
      <xdr:rowOff>78752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1625635" cy="5169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8</xdr:col>
      <xdr:colOff>187325</xdr:colOff>
      <xdr:row>25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5673725" cy="3400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66677</xdr:rowOff>
    </xdr:from>
    <xdr:to>
      <xdr:col>3</xdr:col>
      <xdr:colOff>19050</xdr:colOff>
      <xdr:row>3</xdr:row>
      <xdr:rowOff>74697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66677"/>
          <a:ext cx="1952624" cy="493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"/>
  <sheetViews>
    <sheetView showGridLines="0" zoomScaleNormal="100" workbookViewId="0">
      <selection activeCell="L30" sqref="L30"/>
    </sheetView>
  </sheetViews>
  <sheetFormatPr baseColWidth="10" defaultRowHeight="12.7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5:S168"/>
  <sheetViews>
    <sheetView showGridLines="0" tabSelected="1" topLeftCell="J1" zoomScaleNormal="100" workbookViewId="0">
      <selection activeCell="Z24" sqref="Z24"/>
    </sheetView>
  </sheetViews>
  <sheetFormatPr baseColWidth="10" defaultColWidth="11" defaultRowHeight="12.75"/>
  <cols>
    <col min="1" max="1" width="11" style="1" customWidth="1"/>
    <col min="2" max="2" width="1.5" style="1" customWidth="1"/>
    <col min="3" max="3" width="23.1640625" style="1" customWidth="1"/>
    <col min="4" max="4" width="22.83203125" style="1" customWidth="1"/>
    <col min="5" max="5" width="25.83203125" style="1" customWidth="1"/>
    <col min="6" max="6" width="27.33203125" style="1" customWidth="1"/>
    <col min="7" max="7" width="19" style="1" customWidth="1"/>
    <col min="8" max="8" width="10.83203125" style="1" customWidth="1"/>
    <col min="9" max="9" width="27.5" style="1" customWidth="1"/>
    <col min="10" max="10" width="24.33203125" style="1" customWidth="1"/>
    <col min="11" max="11" width="20.6640625" style="1" customWidth="1"/>
    <col min="12" max="12" width="24.6640625" style="1" customWidth="1"/>
    <col min="13" max="13" width="21.5" style="1" customWidth="1"/>
    <col min="14" max="14" width="11" style="1"/>
    <col min="15" max="15" width="25" style="1" customWidth="1"/>
    <col min="16" max="16" width="23.1640625" style="1" customWidth="1"/>
    <col min="17" max="17" width="22.6640625" style="1" customWidth="1"/>
    <col min="18" max="18" width="23.83203125" style="1" customWidth="1"/>
    <col min="19" max="19" width="22.83203125" style="1" customWidth="1"/>
    <col min="20" max="16384" width="11" style="1"/>
  </cols>
  <sheetData>
    <row r="5" spans="1:19">
      <c r="A5" s="7" t="s">
        <v>6</v>
      </c>
    </row>
    <row r="6" spans="1:19">
      <c r="A6" s="19"/>
      <c r="B6" s="18"/>
      <c r="C6" s="12" t="s">
        <v>0</v>
      </c>
      <c r="D6" s="13"/>
      <c r="E6" s="13"/>
      <c r="F6" s="13"/>
      <c r="G6" s="14"/>
      <c r="I6" s="52" t="s">
        <v>7</v>
      </c>
      <c r="J6" s="13"/>
      <c r="K6" s="13"/>
      <c r="L6" s="13"/>
      <c r="M6" s="14"/>
      <c r="O6" s="52" t="s">
        <v>8</v>
      </c>
      <c r="P6" s="13"/>
      <c r="Q6" s="13"/>
      <c r="R6" s="13"/>
      <c r="S6" s="14"/>
    </row>
    <row r="7" spans="1:19" ht="12.75" customHeight="1">
      <c r="A7" s="20"/>
      <c r="B7" s="21"/>
      <c r="C7" s="15" t="s">
        <v>1</v>
      </c>
      <c r="D7" s="15" t="s">
        <v>2</v>
      </c>
      <c r="E7" s="15" t="s">
        <v>3</v>
      </c>
      <c r="F7" s="16" t="s">
        <v>4</v>
      </c>
      <c r="G7" s="17" t="s">
        <v>5</v>
      </c>
      <c r="H7" s="6"/>
      <c r="I7" s="15" t="s">
        <v>1</v>
      </c>
      <c r="J7" s="15" t="s">
        <v>2</v>
      </c>
      <c r="K7" s="15" t="s">
        <v>3</v>
      </c>
      <c r="L7" s="16" t="s">
        <v>4</v>
      </c>
      <c r="M7" s="17" t="s">
        <v>5</v>
      </c>
      <c r="N7" s="5"/>
      <c r="O7" s="15" t="s">
        <v>1</v>
      </c>
      <c r="P7" s="15" t="s">
        <v>2</v>
      </c>
      <c r="Q7" s="15" t="s">
        <v>3</v>
      </c>
      <c r="R7" s="16" t="s">
        <v>4</v>
      </c>
      <c r="S7" s="17" t="s">
        <v>5</v>
      </c>
    </row>
    <row r="8" spans="1:19" s="24" customFormat="1" ht="13.5">
      <c r="A8" s="22"/>
      <c r="B8" s="23"/>
      <c r="C8" s="23"/>
      <c r="E8" s="10"/>
      <c r="F8" s="11"/>
      <c r="G8" s="25"/>
      <c r="H8" s="26"/>
      <c r="K8" s="27"/>
      <c r="L8" s="23"/>
      <c r="M8" s="23"/>
      <c r="N8" s="23"/>
    </row>
    <row r="9" spans="1:19" s="24" customFormat="1" ht="13.5">
      <c r="A9" s="23">
        <v>2016</v>
      </c>
      <c r="B9" s="28"/>
      <c r="C9" s="40">
        <v>18.699999999999996</v>
      </c>
      <c r="D9" s="41">
        <v>18.7</v>
      </c>
      <c r="E9" s="41">
        <v>18.699999999999996</v>
      </c>
      <c r="F9" s="41">
        <v>18.699999999999996</v>
      </c>
      <c r="G9" s="40">
        <v>18.700000000000006</v>
      </c>
      <c r="H9" s="26"/>
      <c r="I9" s="54">
        <v>48.9128946223043</v>
      </c>
      <c r="J9" s="54">
        <v>49.003588208795826</v>
      </c>
      <c r="K9" s="55">
        <v>48.849119406339689</v>
      </c>
      <c r="L9" s="39">
        <v>48.874425074405423</v>
      </c>
      <c r="M9" s="39">
        <v>48.912827969319309</v>
      </c>
      <c r="N9" s="29"/>
      <c r="O9" s="54">
        <v>2.751975970420883</v>
      </c>
      <c r="P9" s="54">
        <v>2.7514671313918599</v>
      </c>
      <c r="Q9" s="54">
        <v>2.7523337831419648</v>
      </c>
      <c r="R9" s="54">
        <v>2.7690300505262737</v>
      </c>
      <c r="S9" s="54">
        <v>2.768830520319999</v>
      </c>
    </row>
    <row r="10" spans="1:19" s="24" customFormat="1" ht="13.5">
      <c r="A10" s="23">
        <f>A9+1</f>
        <v>2017</v>
      </c>
      <c r="B10" s="28"/>
      <c r="C10" s="40">
        <v>18.699999999999996</v>
      </c>
      <c r="D10" s="41">
        <v>18.700000000000003</v>
      </c>
      <c r="E10" s="40">
        <v>18.699999999999996</v>
      </c>
      <c r="F10" s="41">
        <v>18.699999999999992</v>
      </c>
      <c r="G10" s="40">
        <v>18.700000000000006</v>
      </c>
      <c r="H10" s="9"/>
      <c r="I10" s="54">
        <v>48.985038985413276</v>
      </c>
      <c r="J10" s="54">
        <v>49.144098111125331</v>
      </c>
      <c r="K10" s="55">
        <v>48.858495750404494</v>
      </c>
      <c r="L10" s="39">
        <v>48.819269792321705</v>
      </c>
      <c r="M10" s="39">
        <v>48.897662272130397</v>
      </c>
      <c r="N10" s="29"/>
      <c r="O10" s="54">
        <v>2.7549451564293701</v>
      </c>
      <c r="P10" s="54">
        <v>2.7545807567933593</v>
      </c>
      <c r="Q10" s="54">
        <v>2.755278481858833</v>
      </c>
      <c r="R10" s="54">
        <v>2.7723210044226088</v>
      </c>
      <c r="S10" s="54">
        <v>2.7721241623742237</v>
      </c>
    </row>
    <row r="11" spans="1:19" s="24" customFormat="1" ht="13.5">
      <c r="A11" s="23">
        <f t="shared" ref="A11:A73" si="0">A10+1</f>
        <v>2018</v>
      </c>
      <c r="B11" s="28"/>
      <c r="C11" s="40">
        <v>18.699999999999996</v>
      </c>
      <c r="D11" s="41">
        <v>18.700000000000006</v>
      </c>
      <c r="E11" s="40">
        <v>18.699999999999996</v>
      </c>
      <c r="F11" s="41">
        <v>18.699999999999996</v>
      </c>
      <c r="G11" s="40">
        <v>18.700000000000006</v>
      </c>
      <c r="H11" s="9"/>
      <c r="I11" s="54">
        <v>48.929976484579399</v>
      </c>
      <c r="J11" s="54">
        <v>49.089174867817704</v>
      </c>
      <c r="K11" s="55">
        <v>48.80340841281582</v>
      </c>
      <c r="L11" s="39">
        <v>48.726140255156345</v>
      </c>
      <c r="M11" s="39">
        <v>48.858445896163516</v>
      </c>
      <c r="N11" s="29"/>
      <c r="O11" s="54">
        <v>2.7608355835416876</v>
      </c>
      <c r="P11" s="54">
        <v>2.7603933374192651</v>
      </c>
      <c r="Q11" s="54">
        <v>2.7611470215740983</v>
      </c>
      <c r="R11" s="54">
        <v>2.7852872504503883</v>
      </c>
      <c r="S11" s="54">
        <v>2.7848694451944378</v>
      </c>
    </row>
    <row r="12" spans="1:19" s="24" customFormat="1" ht="13.5">
      <c r="A12" s="23">
        <f t="shared" si="0"/>
        <v>2019</v>
      </c>
      <c r="B12" s="28"/>
      <c r="C12" s="40">
        <v>18.699999999999996</v>
      </c>
      <c r="D12" s="41">
        <v>18.802548207087266</v>
      </c>
      <c r="E12" s="40">
        <v>18.699999999999996</v>
      </c>
      <c r="F12" s="41">
        <v>19.134405574396098</v>
      </c>
      <c r="G12" s="40">
        <v>19.440868647475572</v>
      </c>
      <c r="H12" s="9"/>
      <c r="I12" s="54">
        <v>48.891633021458382</v>
      </c>
      <c r="J12" s="54">
        <v>49.151103565006068</v>
      </c>
      <c r="K12" s="55">
        <v>48.764971852562745</v>
      </c>
      <c r="L12" s="39">
        <v>48.793480906446504</v>
      </c>
      <c r="M12" s="39">
        <v>49.154379525612981</v>
      </c>
      <c r="N12" s="29"/>
      <c r="O12" s="54">
        <v>2.7821009297715666</v>
      </c>
      <c r="P12" s="54">
        <v>2.7814715663195462</v>
      </c>
      <c r="Q12" s="54">
        <v>2.7823895843105997</v>
      </c>
      <c r="R12" s="54">
        <v>2.8098200409877632</v>
      </c>
      <c r="S12" s="54">
        <v>2.809084550120712</v>
      </c>
    </row>
    <row r="13" spans="1:19" s="24" customFormat="1" ht="13.5">
      <c r="A13" s="23">
        <f t="shared" si="0"/>
        <v>2020</v>
      </c>
      <c r="B13" s="28"/>
      <c r="C13" s="40">
        <v>19.094911509499354</v>
      </c>
      <c r="D13" s="41">
        <v>19.509560215181803</v>
      </c>
      <c r="E13" s="40">
        <v>18.764265117240019</v>
      </c>
      <c r="F13" s="41">
        <v>19.678109424332526</v>
      </c>
      <c r="G13" s="40">
        <v>19.942880614471605</v>
      </c>
      <c r="H13" s="9"/>
      <c r="I13" s="54">
        <v>48.85677447978756</v>
      </c>
      <c r="J13" s="54">
        <v>49.273586156499668</v>
      </c>
      <c r="K13" s="55">
        <v>48.630071344812073</v>
      </c>
      <c r="L13" s="39">
        <v>48.603510233120332</v>
      </c>
      <c r="M13" s="39">
        <v>49.232594818906087</v>
      </c>
      <c r="N13" s="29"/>
      <c r="O13" s="54">
        <v>2.7987775555389662</v>
      </c>
      <c r="P13" s="54">
        <v>2.8063372917269676</v>
      </c>
      <c r="Q13" s="54">
        <v>2.799043099059312</v>
      </c>
      <c r="R13" s="54">
        <v>2.8658105467849833</v>
      </c>
      <c r="S13" s="54">
        <v>2.8890903093883535</v>
      </c>
    </row>
    <row r="14" spans="1:19" s="24" customFormat="1" ht="13.5">
      <c r="A14" s="23">
        <f t="shared" si="0"/>
        <v>2021</v>
      </c>
      <c r="B14" s="28"/>
      <c r="C14" s="40">
        <v>19.224645345299042</v>
      </c>
      <c r="D14" s="41">
        <v>19.509560215181803</v>
      </c>
      <c r="E14" s="40">
        <v>19.302535392213112</v>
      </c>
      <c r="F14" s="41">
        <v>19.678109424332526</v>
      </c>
      <c r="G14" s="40">
        <v>20.149743950542483</v>
      </c>
      <c r="H14" s="9"/>
      <c r="I14" s="54">
        <v>48.596362749767906</v>
      </c>
      <c r="J14" s="54">
        <v>48.929398841558132</v>
      </c>
      <c r="K14" s="55">
        <v>48.626395440510223</v>
      </c>
      <c r="L14" s="39">
        <v>48.047949518573354</v>
      </c>
      <c r="M14" s="39">
        <v>49.216358418464345</v>
      </c>
      <c r="N14" s="29"/>
      <c r="O14" s="54">
        <v>2.8449020660087245</v>
      </c>
      <c r="P14" s="54">
        <v>2.8779274876849694</v>
      </c>
      <c r="Q14" s="54">
        <v>2.817908897646443</v>
      </c>
      <c r="R14" s="54">
        <v>2.9291720615951489</v>
      </c>
      <c r="S14" s="54">
        <v>2.9480667262067559</v>
      </c>
    </row>
    <row r="15" spans="1:19" s="24" customFormat="1" ht="13.5">
      <c r="A15" s="23">
        <f t="shared" si="0"/>
        <v>2022</v>
      </c>
      <c r="B15" s="28"/>
      <c r="C15" s="40">
        <v>19.224645345299038</v>
      </c>
      <c r="D15" s="41">
        <v>19.509560215181803</v>
      </c>
      <c r="E15" s="40">
        <v>19.302535392213116</v>
      </c>
      <c r="F15" s="41">
        <v>19.696799523496708</v>
      </c>
      <c r="G15" s="40">
        <v>20.509743944906901</v>
      </c>
      <c r="H15" s="9"/>
      <c r="I15" s="54">
        <v>48.325801027061445</v>
      </c>
      <c r="J15" s="54">
        <v>48.685613893848569</v>
      </c>
      <c r="K15" s="55">
        <v>48.510449970103764</v>
      </c>
      <c r="L15" s="39">
        <v>47.671380378801977</v>
      </c>
      <c r="M15" s="39">
        <v>49.299575107341795</v>
      </c>
      <c r="N15" s="29"/>
      <c r="O15" s="54">
        <v>2.8714274540284199</v>
      </c>
      <c r="P15" s="54">
        <v>2.8936278081508862</v>
      </c>
      <c r="Q15" s="54">
        <v>2.8775785830328964</v>
      </c>
      <c r="R15" s="54">
        <v>2.9504157430475555</v>
      </c>
      <c r="S15" s="54">
        <v>2.9861536344786401</v>
      </c>
    </row>
    <row r="16" spans="1:19" s="24" customFormat="1" ht="13.5">
      <c r="A16" s="23">
        <f t="shared" si="0"/>
        <v>2023</v>
      </c>
      <c r="B16" s="28"/>
      <c r="C16" s="40">
        <v>19.330976899277132</v>
      </c>
      <c r="D16" s="41">
        <v>19.509560215181803</v>
      </c>
      <c r="E16" s="40">
        <v>19.429722482973336</v>
      </c>
      <c r="F16" s="41">
        <v>20.160175999829651</v>
      </c>
      <c r="G16" s="40">
        <v>20.940102501706807</v>
      </c>
      <c r="H16" s="9"/>
      <c r="I16" s="54">
        <v>48.216893757460596</v>
      </c>
      <c r="J16" s="54">
        <v>48.661604799632016</v>
      </c>
      <c r="K16" s="55">
        <v>48.448857686004679</v>
      </c>
      <c r="L16" s="39">
        <v>47.580078833523217</v>
      </c>
      <c r="M16" s="39">
        <v>49.396235529031244</v>
      </c>
      <c r="N16" s="29"/>
      <c r="O16" s="54">
        <v>2.8785228053340544</v>
      </c>
      <c r="P16" s="54">
        <v>2.9006314884376811</v>
      </c>
      <c r="Q16" s="54">
        <v>2.8846981357520338</v>
      </c>
      <c r="R16" s="54">
        <v>2.9647990301028599</v>
      </c>
      <c r="S16" s="54">
        <v>3.0289204555657654</v>
      </c>
    </row>
    <row r="17" spans="1:19" s="24" customFormat="1" ht="13.5">
      <c r="A17" s="23">
        <f t="shared" si="0"/>
        <v>2024</v>
      </c>
      <c r="B17" s="28"/>
      <c r="C17" s="40">
        <v>19.454272455818057</v>
      </c>
      <c r="D17" s="41">
        <v>19.5095602151818</v>
      </c>
      <c r="E17" s="40">
        <v>19.56997125662263</v>
      </c>
      <c r="F17" s="41">
        <v>20.371533174774132</v>
      </c>
      <c r="G17" s="40">
        <v>21.41870592379783</v>
      </c>
      <c r="H17" s="9"/>
      <c r="I17" s="54">
        <v>48.10949284101897</v>
      </c>
      <c r="J17" s="54">
        <v>48.656561819022826</v>
      </c>
      <c r="K17" s="55">
        <v>48.379704848968423</v>
      </c>
      <c r="L17" s="39">
        <v>47.231232408960956</v>
      </c>
      <c r="M17" s="39">
        <v>49.509492360742705</v>
      </c>
      <c r="N17" s="29"/>
      <c r="O17" s="54">
        <v>2.8951489556359511</v>
      </c>
      <c r="P17" s="54">
        <v>2.9081144351647481</v>
      </c>
      <c r="Q17" s="54">
        <v>2.9029418838882086</v>
      </c>
      <c r="R17" s="54">
        <v>3.0207982865187746</v>
      </c>
      <c r="S17" s="54">
        <v>3.0815363632930231</v>
      </c>
    </row>
    <row r="18" spans="1:19" s="24" customFormat="1" ht="13.5">
      <c r="A18" s="23">
        <f t="shared" si="0"/>
        <v>2025</v>
      </c>
      <c r="B18" s="30"/>
      <c r="C18" s="42">
        <v>19.552843258275292</v>
      </c>
      <c r="D18" s="41">
        <v>19.734495173896224</v>
      </c>
      <c r="E18" s="40">
        <v>19.70828939451653</v>
      </c>
      <c r="F18" s="41">
        <v>20.619276272294528</v>
      </c>
      <c r="G18" s="40">
        <v>21.915209313019368</v>
      </c>
      <c r="H18" s="9"/>
      <c r="I18" s="54">
        <v>47.942802118394155</v>
      </c>
      <c r="J18" s="54">
        <v>48.713435144640989</v>
      </c>
      <c r="K18" s="55">
        <v>48.296155451666223</v>
      </c>
      <c r="L18" s="39">
        <v>46.827471680006752</v>
      </c>
      <c r="M18" s="39">
        <v>49.642430112548567</v>
      </c>
      <c r="N18" s="29"/>
      <c r="O18" s="54">
        <v>2.9138536077286559</v>
      </c>
      <c r="P18" s="54">
        <v>2.9161979175118331</v>
      </c>
      <c r="Q18" s="54">
        <v>2.9229344620934672</v>
      </c>
      <c r="R18" s="54">
        <v>3.0574165740820716</v>
      </c>
      <c r="S18" s="54">
        <v>3.1406180079297985</v>
      </c>
    </row>
    <row r="19" spans="1:19" s="24" customFormat="1" ht="13.5">
      <c r="A19" s="23">
        <f t="shared" si="0"/>
        <v>2026</v>
      </c>
      <c r="B19" s="30"/>
      <c r="C19" s="42">
        <v>19.651303251530802</v>
      </c>
      <c r="D19" s="41">
        <v>20.091845582402673</v>
      </c>
      <c r="E19" s="42">
        <v>19.838808142207917</v>
      </c>
      <c r="F19" s="41">
        <v>20.944946072722644</v>
      </c>
      <c r="G19" s="40">
        <v>22.477132928463252</v>
      </c>
      <c r="H19" s="9"/>
      <c r="I19" s="54">
        <v>47.786854611937471</v>
      </c>
      <c r="J19" s="54">
        <v>48.739125669970306</v>
      </c>
      <c r="K19" s="55">
        <v>48.217726147507506</v>
      </c>
      <c r="L19" s="39">
        <v>46.497212627218993</v>
      </c>
      <c r="M19" s="39">
        <v>49.79579457790107</v>
      </c>
      <c r="N19" s="29"/>
      <c r="O19" s="54">
        <v>2.9319876815277039</v>
      </c>
      <c r="P19" s="54">
        <v>2.9448716412276492</v>
      </c>
      <c r="Q19" s="54">
        <v>2.9443249514174896</v>
      </c>
      <c r="R19" s="54">
        <v>3.0996701417061274</v>
      </c>
      <c r="S19" s="54">
        <v>3.2041600944054172</v>
      </c>
    </row>
    <row r="20" spans="1:19" s="24" customFormat="1" ht="13.5">
      <c r="A20" s="23">
        <f t="shared" si="0"/>
        <v>2027</v>
      </c>
      <c r="B20" s="30"/>
      <c r="C20" s="42">
        <v>19.816737744626785</v>
      </c>
      <c r="D20" s="41">
        <v>20.195383388708333</v>
      </c>
      <c r="E20" s="42">
        <v>20.034990636264226</v>
      </c>
      <c r="F20" s="41">
        <v>21.171126399812522</v>
      </c>
      <c r="G20" s="40">
        <v>22.985242729803826</v>
      </c>
      <c r="H20" s="9"/>
      <c r="I20" s="54">
        <v>47.651109207157951</v>
      </c>
      <c r="J20" s="54">
        <v>48.5697981404494</v>
      </c>
      <c r="K20" s="55">
        <v>48.151609977636269</v>
      </c>
      <c r="L20" s="39">
        <v>46.09363397516902</v>
      </c>
      <c r="M20" s="39">
        <v>49.937553259642243</v>
      </c>
      <c r="N20" s="29"/>
      <c r="O20" s="54">
        <v>2.9512805635467334</v>
      </c>
      <c r="P20" s="54">
        <v>2.9862375675795989</v>
      </c>
      <c r="Q20" s="54">
        <v>2.9662712998484237</v>
      </c>
      <c r="R20" s="54">
        <v>3.1511356008100315</v>
      </c>
      <c r="S20" s="54">
        <v>3.2761799096828184</v>
      </c>
    </row>
    <row r="21" spans="1:19" s="24" customFormat="1" ht="13.5">
      <c r="A21" s="23">
        <f t="shared" si="0"/>
        <v>2028</v>
      </c>
      <c r="B21" s="30"/>
      <c r="C21" s="42">
        <v>19.964850962911733</v>
      </c>
      <c r="D21" s="41">
        <v>20.408929976588155</v>
      </c>
      <c r="E21" s="42">
        <v>20.228871016980378</v>
      </c>
      <c r="F21" s="41">
        <v>21.410975745577463</v>
      </c>
      <c r="G21" s="40">
        <v>23.49706272775936</v>
      </c>
      <c r="H21" s="9"/>
      <c r="I21" s="54">
        <v>47.480903136596602</v>
      </c>
      <c r="J21" s="54">
        <v>48.484745930505682</v>
      </c>
      <c r="K21" s="55">
        <v>48.076175138012047</v>
      </c>
      <c r="L21" s="39">
        <v>45.724010589649737</v>
      </c>
      <c r="M21" s="39">
        <v>50.105263291633747</v>
      </c>
      <c r="N21" s="29"/>
      <c r="O21" s="54">
        <v>2.9778649140699969</v>
      </c>
      <c r="P21" s="54">
        <v>3.0073914420622536</v>
      </c>
      <c r="Q21" s="54">
        <v>2.995350688255952</v>
      </c>
      <c r="R21" s="54">
        <v>3.1944913775464179</v>
      </c>
      <c r="S21" s="54">
        <v>3.3447107283569673</v>
      </c>
    </row>
    <row r="22" spans="1:19" s="24" customFormat="1" ht="13.5">
      <c r="A22" s="23">
        <f t="shared" si="0"/>
        <v>2029</v>
      </c>
      <c r="B22" s="30"/>
      <c r="C22" s="42">
        <v>20.099248692237921</v>
      </c>
      <c r="D22" s="41">
        <v>20.619441179912929</v>
      </c>
      <c r="E22" s="42">
        <v>20.414145848386546</v>
      </c>
      <c r="F22" s="41">
        <v>21.721919441689284</v>
      </c>
      <c r="G22" s="40">
        <v>24.068775400575994</v>
      </c>
      <c r="H22" s="9"/>
      <c r="I22" s="54">
        <v>47.287087187741285</v>
      </c>
      <c r="J22" s="54">
        <v>48.455572818158416</v>
      </c>
      <c r="K22" s="55">
        <v>47.993134073583946</v>
      </c>
      <c r="L22" s="39">
        <v>45.418431551386313</v>
      </c>
      <c r="M22" s="39">
        <v>50.292560353881264</v>
      </c>
      <c r="N22" s="29"/>
      <c r="O22" s="54">
        <v>3.0030559603242417</v>
      </c>
      <c r="P22" s="54">
        <v>3.0381537197272648</v>
      </c>
      <c r="Q22" s="54">
        <v>3.0243859308055869</v>
      </c>
      <c r="R22" s="54">
        <v>3.2405923707853099</v>
      </c>
      <c r="S22" s="54">
        <v>3.4157108748984166</v>
      </c>
    </row>
    <row r="23" spans="1:19" s="24" customFormat="1" ht="13.5">
      <c r="A23" s="23">
        <f t="shared" si="0"/>
        <v>2030</v>
      </c>
      <c r="B23" s="30"/>
      <c r="C23" s="42">
        <v>20.484337448464665</v>
      </c>
      <c r="D23" s="41">
        <v>21.059867408530611</v>
      </c>
      <c r="E23" s="42">
        <v>20.847271930788676</v>
      </c>
      <c r="F23" s="41">
        <v>21.885091209272854</v>
      </c>
      <c r="G23" s="40">
        <v>24.516678553079593</v>
      </c>
      <c r="H23" s="9"/>
      <c r="I23" s="54">
        <v>47.124360826277531</v>
      </c>
      <c r="J23" s="54">
        <v>48.41057649603993</v>
      </c>
      <c r="K23" s="55">
        <v>47.93078861770416</v>
      </c>
      <c r="L23" s="39">
        <v>45.062404795707032</v>
      </c>
      <c r="M23" s="39">
        <v>50.461149484954269</v>
      </c>
      <c r="N23" s="29"/>
      <c r="O23" s="54">
        <v>3.0329476646145643</v>
      </c>
      <c r="P23" s="54">
        <v>3.0747313290286056</v>
      </c>
      <c r="Q23" s="54">
        <v>3.0586919480383994</v>
      </c>
      <c r="R23" s="54">
        <v>3.2922882657294728</v>
      </c>
      <c r="S23" s="54">
        <v>3.4916032240030743</v>
      </c>
    </row>
    <row r="24" spans="1:19" s="24" customFormat="1" ht="13.5">
      <c r="A24" s="23">
        <f t="shared" si="0"/>
        <v>2031</v>
      </c>
      <c r="B24" s="30"/>
      <c r="C24" s="42">
        <v>20.674179932684471</v>
      </c>
      <c r="D24" s="41">
        <v>21.35368523417683</v>
      </c>
      <c r="E24" s="42">
        <v>21.138221941711997</v>
      </c>
      <c r="F24" s="41">
        <v>22.142993060721832</v>
      </c>
      <c r="G24" s="40">
        <v>25.031068966875896</v>
      </c>
      <c r="H24" s="9"/>
      <c r="I24" s="54">
        <v>46.79044571481105</v>
      </c>
      <c r="J24" s="54">
        <v>48.266996270516643</v>
      </c>
      <c r="K24" s="55">
        <v>47.784851855855784</v>
      </c>
      <c r="L24" s="39">
        <v>44.768129844793094</v>
      </c>
      <c r="M24" s="39">
        <v>50.644882603815354</v>
      </c>
      <c r="N24" s="29"/>
      <c r="O24" s="54">
        <v>3.0891785488824546</v>
      </c>
      <c r="P24" s="54">
        <v>3.1357225350631177</v>
      </c>
      <c r="Q24" s="54">
        <v>3.1188638141542424</v>
      </c>
      <c r="R24" s="54">
        <v>3.3314027709510086</v>
      </c>
      <c r="S24" s="54">
        <v>3.5579356988617636</v>
      </c>
    </row>
    <row r="25" spans="1:19" s="24" customFormat="1" ht="13.5">
      <c r="A25" s="23">
        <f t="shared" si="0"/>
        <v>2032</v>
      </c>
      <c r="B25" s="30"/>
      <c r="C25" s="42">
        <v>20.897866016825482</v>
      </c>
      <c r="D25" s="41">
        <v>21.694021356339555</v>
      </c>
      <c r="E25" s="42">
        <v>21.455554748938329</v>
      </c>
      <c r="F25" s="41">
        <v>22.374917410275597</v>
      </c>
      <c r="G25" s="40">
        <v>25.513412284381236</v>
      </c>
      <c r="H25" s="9"/>
      <c r="I25" s="54">
        <v>46.440657733757206</v>
      </c>
      <c r="J25" s="54">
        <v>48.150600927657742</v>
      </c>
      <c r="K25" s="55">
        <v>47.634653715891012</v>
      </c>
      <c r="L25" s="39">
        <v>44.504397523360055</v>
      </c>
      <c r="M25" s="39">
        <v>50.823115606824487</v>
      </c>
      <c r="N25" s="29"/>
      <c r="O25" s="54">
        <v>3.1286460294526384</v>
      </c>
      <c r="P25" s="54">
        <v>3.1844603911146923</v>
      </c>
      <c r="Q25" s="54">
        <v>3.1673262304339382</v>
      </c>
      <c r="R25" s="54">
        <v>3.3792417628151425</v>
      </c>
      <c r="S25" s="54">
        <v>3.6307458390676879</v>
      </c>
    </row>
    <row r="26" spans="1:19" s="24" customFormat="1" ht="13.5">
      <c r="A26" s="23">
        <f t="shared" si="0"/>
        <v>2033</v>
      </c>
      <c r="C26" s="43">
        <v>21.116265360093241</v>
      </c>
      <c r="D26" s="41">
        <v>22.008515309071221</v>
      </c>
      <c r="E26" s="42">
        <v>21.741829585806897</v>
      </c>
      <c r="F26" s="41">
        <v>22.519460848410795</v>
      </c>
      <c r="G26" s="40">
        <v>25.920914094341285</v>
      </c>
      <c r="H26" s="9"/>
      <c r="I26" s="38">
        <v>46.156096230761243</v>
      </c>
      <c r="J26" s="54">
        <v>48.062467106942023</v>
      </c>
      <c r="K26" s="55">
        <v>47.49234722836659</v>
      </c>
      <c r="L26" s="39">
        <v>44.209854297070734</v>
      </c>
      <c r="M26" s="39">
        <v>50.992668630250314</v>
      </c>
      <c r="N26" s="29"/>
      <c r="O26" s="54">
        <v>3.1710767281256129</v>
      </c>
      <c r="P26" s="54">
        <v>3.2374943181392273</v>
      </c>
      <c r="Q26" s="54">
        <v>3.218208350219967</v>
      </c>
      <c r="R26" s="54">
        <v>3.4229130088242932</v>
      </c>
      <c r="S26" s="54">
        <v>3.6991387058334544</v>
      </c>
    </row>
    <row r="27" spans="1:19" s="24" customFormat="1" ht="13.5">
      <c r="A27" s="23">
        <f t="shared" si="0"/>
        <v>2034</v>
      </c>
      <c r="C27" s="43">
        <v>21.281978341311632</v>
      </c>
      <c r="D27" s="41">
        <v>22.271098908858171</v>
      </c>
      <c r="E27" s="43">
        <v>21.988912914071321</v>
      </c>
      <c r="F27" s="41">
        <v>22.685929707625689</v>
      </c>
      <c r="G27" s="40">
        <v>26.302083781956036</v>
      </c>
      <c r="H27" s="9"/>
      <c r="I27" s="38">
        <v>45.863340931698957</v>
      </c>
      <c r="J27" s="54">
        <v>47.956559373682211</v>
      </c>
      <c r="K27" s="55">
        <v>47.354126117283982</v>
      </c>
      <c r="L27" s="39">
        <v>43.977201590700801</v>
      </c>
      <c r="M27" s="39">
        <v>51.151336034361385</v>
      </c>
      <c r="N27" s="29"/>
      <c r="O27" s="54">
        <v>3.2120952777234035</v>
      </c>
      <c r="P27" s="54">
        <v>3.2874380505689302</v>
      </c>
      <c r="Q27" s="54">
        <v>3.265497476328258</v>
      </c>
      <c r="R27" s="54">
        <v>3.4569751862421434</v>
      </c>
      <c r="S27" s="54">
        <v>3.7595188239273361</v>
      </c>
    </row>
    <row r="28" spans="1:19" s="24" customFormat="1" ht="13.5">
      <c r="A28" s="23">
        <f t="shared" si="0"/>
        <v>2035</v>
      </c>
      <c r="C28" s="43">
        <v>21.432355710508514</v>
      </c>
      <c r="D28" s="41">
        <v>22.507570175080403</v>
      </c>
      <c r="E28" s="43">
        <v>22.204390449504771</v>
      </c>
      <c r="F28" s="41">
        <v>22.813481132649006</v>
      </c>
      <c r="G28" s="40">
        <v>26.620957609194196</v>
      </c>
      <c r="H28" s="9"/>
      <c r="I28" s="38">
        <v>45.608816872213794</v>
      </c>
      <c r="J28" s="54">
        <v>47.870021437951912</v>
      </c>
      <c r="K28" s="55">
        <v>47.230781343409269</v>
      </c>
      <c r="L28" s="39">
        <v>43.77687795952582</v>
      </c>
      <c r="M28" s="39">
        <v>51.287086507241732</v>
      </c>
      <c r="N28" s="29"/>
      <c r="O28" s="54">
        <v>3.2468677773802641</v>
      </c>
      <c r="P28" s="54">
        <v>3.3313673992183692</v>
      </c>
      <c r="Q28" s="54">
        <v>3.3079131832578321</v>
      </c>
      <c r="R28" s="54">
        <v>3.4910436957999265</v>
      </c>
      <c r="S28" s="54">
        <v>3.8155185758560446</v>
      </c>
    </row>
    <row r="29" spans="1:19" s="24" customFormat="1" ht="13.5">
      <c r="A29" s="23">
        <f t="shared" si="0"/>
        <v>2036</v>
      </c>
      <c r="B29" s="31"/>
      <c r="C29" s="42">
        <v>21.573695867816308</v>
      </c>
      <c r="D29" s="41">
        <v>22.723141010899045</v>
      </c>
      <c r="E29" s="43">
        <v>22.402016711311358</v>
      </c>
      <c r="F29" s="41">
        <v>22.916764555616126</v>
      </c>
      <c r="G29" s="40">
        <v>26.896441678907618</v>
      </c>
      <c r="H29" s="9"/>
      <c r="I29" s="38">
        <v>45.399536229522155</v>
      </c>
      <c r="J29" s="54">
        <v>47.803339497553729</v>
      </c>
      <c r="K29" s="54">
        <v>47.129919127675649</v>
      </c>
      <c r="L29" s="54">
        <v>43.599227095867427</v>
      </c>
      <c r="M29" s="54">
        <v>51.411909979499328</v>
      </c>
      <c r="O29" s="54">
        <v>3.2790757705988547</v>
      </c>
      <c r="P29" s="54">
        <v>3.3718783709727149</v>
      </c>
      <c r="Q29" s="54">
        <v>3.3463753837167922</v>
      </c>
      <c r="R29" s="54">
        <v>3.5199636163666401</v>
      </c>
      <c r="S29" s="54">
        <v>3.8643363624166338</v>
      </c>
    </row>
    <row r="30" spans="1:19" s="24" customFormat="1" ht="13.5">
      <c r="A30" s="23">
        <f t="shared" si="0"/>
        <v>2037</v>
      </c>
      <c r="B30" s="31"/>
      <c r="C30" s="42">
        <v>21.678918057906955</v>
      </c>
      <c r="D30" s="41">
        <v>22.894327407028221</v>
      </c>
      <c r="E30" s="42">
        <v>22.560525399491048</v>
      </c>
      <c r="F30" s="41">
        <v>23.014850592535897</v>
      </c>
      <c r="G30" s="40">
        <v>27.135935240202446</v>
      </c>
      <c r="H30" s="9"/>
      <c r="I30" s="38">
        <v>45.210202553760716</v>
      </c>
      <c r="J30" s="54">
        <v>47.738448159308902</v>
      </c>
      <c r="K30" s="54">
        <v>47.040753710295142</v>
      </c>
      <c r="L30" s="54">
        <v>43.458518392448141</v>
      </c>
      <c r="M30" s="54">
        <v>51.520674818238007</v>
      </c>
      <c r="O30" s="54">
        <v>3.3086159510276882</v>
      </c>
      <c r="P30" s="54">
        <v>3.4086955149351126</v>
      </c>
      <c r="Q30" s="54">
        <v>3.3814008887654992</v>
      </c>
      <c r="R30" s="54">
        <v>3.5448574256018937</v>
      </c>
      <c r="S30" s="54">
        <v>3.9073798740889774</v>
      </c>
    </row>
    <row r="31" spans="1:19" s="24" customFormat="1" ht="13.5">
      <c r="A31" s="23">
        <f t="shared" si="0"/>
        <v>2038</v>
      </c>
      <c r="B31" s="31"/>
      <c r="C31" s="42">
        <v>21.765354807688983</v>
      </c>
      <c r="D31" s="41">
        <v>23.036712695366372</v>
      </c>
      <c r="E31" s="42">
        <v>22.690267276014019</v>
      </c>
      <c r="F31" s="41">
        <v>23.108389465783151</v>
      </c>
      <c r="G31" s="47">
        <v>27.357077644386372</v>
      </c>
      <c r="H31" s="31"/>
      <c r="I31" s="38">
        <v>45.052881978668985</v>
      </c>
      <c r="J31" s="54">
        <v>47.6872904986514</v>
      </c>
      <c r="K31" s="54">
        <v>46.967176108986621</v>
      </c>
      <c r="L31" s="54">
        <v>43.333165433945275</v>
      </c>
      <c r="M31" s="54">
        <v>51.61109798433445</v>
      </c>
      <c r="O31" s="54">
        <v>3.3335954043148375</v>
      </c>
      <c r="P31" s="54">
        <v>3.4402525571880478</v>
      </c>
      <c r="Q31" s="54">
        <v>3.4116576615270637</v>
      </c>
      <c r="R31" s="54">
        <v>3.5684972738483327</v>
      </c>
      <c r="S31" s="54">
        <v>3.946275152794291</v>
      </c>
    </row>
    <row r="32" spans="1:19" s="24" customFormat="1" ht="13.5">
      <c r="A32" s="23">
        <f t="shared" si="0"/>
        <v>2039</v>
      </c>
      <c r="B32" s="31"/>
      <c r="C32" s="42">
        <v>21.867028381692879</v>
      </c>
      <c r="D32" s="41">
        <v>23.185314942860352</v>
      </c>
      <c r="E32" s="42">
        <v>22.826981159876052</v>
      </c>
      <c r="F32" s="41">
        <v>23.204767548111754</v>
      </c>
      <c r="G32" s="47">
        <v>27.574812270439512</v>
      </c>
      <c r="H32" s="31"/>
      <c r="I32" s="38">
        <v>44.933465152563244</v>
      </c>
      <c r="J32" s="54">
        <v>47.654761803768722</v>
      </c>
      <c r="K32" s="54">
        <v>46.913268117909965</v>
      </c>
      <c r="L32" s="54">
        <v>43.218336892787434</v>
      </c>
      <c r="M32" s="54">
        <v>51.695217335948598</v>
      </c>
      <c r="O32" s="54">
        <v>3.3559442499413228</v>
      </c>
      <c r="P32" s="54">
        <v>3.4682952125525599</v>
      </c>
      <c r="Q32" s="54">
        <v>3.4383930138122958</v>
      </c>
      <c r="R32" s="54">
        <v>3.5922362805223598</v>
      </c>
      <c r="S32" s="54">
        <v>3.9840797515392725</v>
      </c>
    </row>
    <row r="33" spans="1:19" s="24" customFormat="1" ht="13.5">
      <c r="A33" s="23">
        <f t="shared" si="0"/>
        <v>2040</v>
      </c>
      <c r="B33" s="31"/>
      <c r="C33" s="42">
        <v>21.963072165023849</v>
      </c>
      <c r="D33" s="41">
        <v>23.325676336157091</v>
      </c>
      <c r="E33" s="42">
        <v>22.960788257897363</v>
      </c>
      <c r="F33" s="41">
        <v>23.301569533448944</v>
      </c>
      <c r="G33" s="47">
        <v>27.792901229930727</v>
      </c>
      <c r="H33" s="31"/>
      <c r="I33" s="38">
        <v>44.817648635293899</v>
      </c>
      <c r="J33" s="54">
        <v>47.616413542034074</v>
      </c>
      <c r="K33" s="54">
        <v>46.862806383988655</v>
      </c>
      <c r="L33" s="54">
        <v>43.105341879805053</v>
      </c>
      <c r="M33" s="54">
        <v>51.775752361397878</v>
      </c>
      <c r="O33" s="54">
        <v>3.3798186577516134</v>
      </c>
      <c r="P33" s="54">
        <v>3.4970435636257164</v>
      </c>
      <c r="Q33" s="54">
        <v>3.4658754037890622</v>
      </c>
      <c r="R33" s="54">
        <v>3.6173270196274503</v>
      </c>
      <c r="S33" s="54">
        <v>4.0227760783869062</v>
      </c>
    </row>
    <row r="34" spans="1:19" s="24" customFormat="1" ht="13.5">
      <c r="A34" s="23">
        <f t="shared" si="0"/>
        <v>2041</v>
      </c>
      <c r="B34" s="31"/>
      <c r="C34" s="42">
        <v>22.069892354865139</v>
      </c>
      <c r="D34" s="41">
        <v>23.478342435917135</v>
      </c>
      <c r="E34" s="42">
        <v>23.107320250031581</v>
      </c>
      <c r="F34" s="41">
        <v>23.403251965024097</v>
      </c>
      <c r="G34" s="50">
        <v>28.019200163766744</v>
      </c>
      <c r="H34" s="32"/>
      <c r="I34" s="39">
        <v>44.701400855994081</v>
      </c>
      <c r="J34" s="54">
        <v>47.577327839055194</v>
      </c>
      <c r="K34" s="54">
        <v>46.815217687527188</v>
      </c>
      <c r="L34" s="54">
        <v>42.992522558894308</v>
      </c>
      <c r="M34" s="54">
        <v>51.897569579821933</v>
      </c>
      <c r="O34" s="54">
        <v>3.403930343546747</v>
      </c>
      <c r="P34" s="54">
        <v>3.5258345282792409</v>
      </c>
      <c r="Q34" s="54">
        <v>3.4938990527373712</v>
      </c>
      <c r="R34" s="54">
        <v>3.643575895511856</v>
      </c>
      <c r="S34" s="54">
        <v>4.0628023787867464</v>
      </c>
    </row>
    <row r="35" spans="1:19" s="24" customFormat="1" ht="13.5">
      <c r="A35" s="23">
        <f t="shared" si="0"/>
        <v>2042</v>
      </c>
      <c r="B35" s="2"/>
      <c r="C35" s="44">
        <v>22.179878942924695</v>
      </c>
      <c r="D35" s="41">
        <v>23.636127815962304</v>
      </c>
      <c r="E35" s="42">
        <v>23.258779185295641</v>
      </c>
      <c r="F35" s="41">
        <v>23.513498767746814</v>
      </c>
      <c r="G35" s="48">
        <v>28.260191778012196</v>
      </c>
      <c r="H35" s="26"/>
      <c r="I35" s="55">
        <v>44.577469617758901</v>
      </c>
      <c r="J35" s="54">
        <v>47.532107896989842</v>
      </c>
      <c r="K35" s="54">
        <v>46.761560586341389</v>
      </c>
      <c r="L35" s="54">
        <v>42.878029596480395</v>
      </c>
      <c r="M35" s="54">
        <v>51.986455438988934</v>
      </c>
      <c r="O35" s="54">
        <v>3.4301627238587047</v>
      </c>
      <c r="P35" s="54">
        <v>3.5569386180456046</v>
      </c>
      <c r="Q35" s="54">
        <v>3.5242588318055268</v>
      </c>
      <c r="R35" s="54">
        <v>3.6721063682919914</v>
      </c>
      <c r="S35" s="54">
        <v>4.1056776012634266</v>
      </c>
    </row>
    <row r="36" spans="1:19" s="24" customFormat="1" ht="13.5">
      <c r="A36" s="23">
        <f t="shared" si="0"/>
        <v>2043</v>
      </c>
      <c r="B36" s="2"/>
      <c r="C36" s="44">
        <v>22.290479889306472</v>
      </c>
      <c r="D36" s="41">
        <v>23.797733762046771</v>
      </c>
      <c r="E36" s="44">
        <v>23.414191364324882</v>
      </c>
      <c r="F36" s="41">
        <v>23.626449647419637</v>
      </c>
      <c r="G36" s="48">
        <v>28.51323838575064</v>
      </c>
      <c r="H36" s="26"/>
      <c r="I36" s="55">
        <v>44.441540110140124</v>
      </c>
      <c r="J36" s="54">
        <v>47.478752103741506</v>
      </c>
      <c r="K36" s="54">
        <v>46.700481077037082</v>
      </c>
      <c r="L36" s="54">
        <v>42.75320026952231</v>
      </c>
      <c r="M36" s="54">
        <v>52.073469979474453</v>
      </c>
      <c r="O36" s="54">
        <v>3.4582061107219202</v>
      </c>
      <c r="P36" s="54">
        <v>3.5901104245897355</v>
      </c>
      <c r="Q36" s="54">
        <v>3.5566588046566192</v>
      </c>
      <c r="R36" s="54">
        <v>3.7031439017648187</v>
      </c>
      <c r="S36" s="54">
        <v>4.1518977387494944</v>
      </c>
    </row>
    <row r="37" spans="1:19" s="24" customFormat="1" ht="13.5">
      <c r="A37" s="23">
        <f t="shared" si="0"/>
        <v>2044</v>
      </c>
      <c r="C37" s="43">
        <v>22.406230719327635</v>
      </c>
      <c r="D37" s="41">
        <v>23.96726813372787</v>
      </c>
      <c r="E37" s="44">
        <v>23.575548682420195</v>
      </c>
      <c r="F37" s="41">
        <v>23.736426253043867</v>
      </c>
      <c r="G37" s="49">
        <v>28.771289954666429</v>
      </c>
      <c r="H37" s="33"/>
      <c r="I37" s="53">
        <v>44.301883184705865</v>
      </c>
      <c r="J37" s="54">
        <v>47.425493444441827</v>
      </c>
      <c r="K37" s="54">
        <v>46.636633630057382</v>
      </c>
      <c r="L37" s="54">
        <v>42.615461933996748</v>
      </c>
      <c r="M37" s="54">
        <v>52.158205550543727</v>
      </c>
      <c r="O37" s="54">
        <v>3.4878094352405382</v>
      </c>
      <c r="P37" s="54">
        <v>3.6252415611090396</v>
      </c>
      <c r="Q37" s="54">
        <v>3.5910186294105819</v>
      </c>
      <c r="R37" s="54">
        <v>3.7360843023086807</v>
      </c>
      <c r="S37" s="54">
        <v>4.2012442229442151</v>
      </c>
    </row>
    <row r="38" spans="1:19" s="24" customFormat="1" ht="13.5">
      <c r="A38" s="23">
        <f t="shared" si="0"/>
        <v>2045</v>
      </c>
      <c r="C38" s="43">
        <v>22.533180817642066</v>
      </c>
      <c r="D38" s="41">
        <v>24.150945476409298</v>
      </c>
      <c r="E38" s="45">
        <v>23.750673786103079</v>
      </c>
      <c r="F38" s="41">
        <v>23.848731911002645</v>
      </c>
      <c r="G38" s="41">
        <v>29.036518728514132</v>
      </c>
      <c r="H38" s="34"/>
      <c r="I38" s="56">
        <v>44.158833072613113</v>
      </c>
      <c r="J38" s="54">
        <v>47.372023867995765</v>
      </c>
      <c r="K38" s="54">
        <v>46.571586721370565</v>
      </c>
      <c r="L38" s="54">
        <v>42.477536949051306</v>
      </c>
      <c r="M38" s="54">
        <v>52.249953789208462</v>
      </c>
      <c r="O38" s="54">
        <v>3.5195219713302488</v>
      </c>
      <c r="P38" s="54">
        <v>3.6628579690935572</v>
      </c>
      <c r="Q38" s="54">
        <v>3.6276500693388067</v>
      </c>
      <c r="R38" s="54">
        <v>3.7705266755478313</v>
      </c>
      <c r="S38" s="54">
        <v>4.2532582827872254</v>
      </c>
    </row>
    <row r="39" spans="1:19" s="24" customFormat="1" ht="13.5">
      <c r="A39" s="23">
        <f t="shared" si="0"/>
        <v>2046</v>
      </c>
      <c r="C39" s="43">
        <v>22.649491020488412</v>
      </c>
      <c r="D39" s="41">
        <v>24.326872781533318</v>
      </c>
      <c r="E39" s="41">
        <v>23.918894061304339</v>
      </c>
      <c r="F39" s="41">
        <v>23.945277137818142</v>
      </c>
      <c r="G39" s="51">
        <v>29.286766731726953</v>
      </c>
      <c r="H39" s="35"/>
      <c r="I39" s="57">
        <v>44.00192136763286</v>
      </c>
      <c r="J39" s="54">
        <v>47.308428969378745</v>
      </c>
      <c r="K39" s="54">
        <v>46.497877110521458</v>
      </c>
      <c r="L39" s="54">
        <v>42.337063714356937</v>
      </c>
      <c r="M39" s="54">
        <v>52.341771685130233</v>
      </c>
      <c r="O39" s="54">
        <v>3.5537572334047587</v>
      </c>
      <c r="P39" s="54">
        <v>3.7033871248076404</v>
      </c>
      <c r="Q39" s="54">
        <v>3.6671321776114709</v>
      </c>
      <c r="R39" s="54">
        <v>3.8063884786399758</v>
      </c>
      <c r="S39" s="54">
        <v>4.3074924179845411</v>
      </c>
    </row>
    <row r="40" spans="1:19" s="24" customFormat="1" ht="13.5">
      <c r="A40" s="23">
        <f t="shared" si="0"/>
        <v>2047</v>
      </c>
      <c r="C40" s="43">
        <v>22.760863512617476</v>
      </c>
      <c r="D40" s="41">
        <v>24.49917333718443</v>
      </c>
      <c r="E40" s="46">
        <v>24.08117515664178</v>
      </c>
      <c r="F40" s="41">
        <v>24.057163561149078</v>
      </c>
      <c r="G40" s="51">
        <v>29.55068633726292</v>
      </c>
      <c r="H40" s="35"/>
      <c r="I40" s="57">
        <v>43.841728329683207</v>
      </c>
      <c r="J40" s="54">
        <v>47.243842307574532</v>
      </c>
      <c r="K40" s="54">
        <v>46.420154968695428</v>
      </c>
      <c r="L40" s="54">
        <v>42.205116832933449</v>
      </c>
      <c r="M40" s="54">
        <v>52.437136055400217</v>
      </c>
      <c r="O40" s="54">
        <v>3.5882484649686948</v>
      </c>
      <c r="P40" s="54">
        <v>3.7445878813004998</v>
      </c>
      <c r="Q40" s="54">
        <v>3.7073591805728405</v>
      </c>
      <c r="R40" s="54">
        <v>3.8420882402358343</v>
      </c>
      <c r="S40" s="54">
        <v>4.3620928904397687</v>
      </c>
    </row>
    <row r="41" spans="1:19" s="24" customFormat="1" ht="13.5">
      <c r="A41" s="23">
        <f t="shared" si="0"/>
        <v>2048</v>
      </c>
      <c r="C41" s="43">
        <v>22.875470760305348</v>
      </c>
      <c r="D41" s="41">
        <v>24.673966175860581</v>
      </c>
      <c r="E41" s="46">
        <v>24.244123323742595</v>
      </c>
      <c r="F41" s="41">
        <v>24.140744487215553</v>
      </c>
      <c r="G41" s="50">
        <v>29.784372504218055</v>
      </c>
      <c r="H41" s="36"/>
      <c r="I41" s="58">
        <v>43.689370538658103</v>
      </c>
      <c r="J41" s="54">
        <v>47.185428326242885</v>
      </c>
      <c r="K41" s="54">
        <v>46.344759464708339</v>
      </c>
      <c r="L41" s="54">
        <v>42.068238639082573</v>
      </c>
      <c r="M41" s="54">
        <v>52.524289142543232</v>
      </c>
      <c r="O41" s="54">
        <v>3.62309996114042</v>
      </c>
      <c r="P41" s="54">
        <v>3.7864127757213986</v>
      </c>
      <c r="Q41" s="54">
        <v>3.7479613615199976</v>
      </c>
      <c r="R41" s="54">
        <v>3.879632258038515</v>
      </c>
      <c r="S41" s="54">
        <v>4.4186197847912814</v>
      </c>
    </row>
    <row r="42" spans="1:19" s="24" customFormat="1" ht="13.5">
      <c r="A42" s="23">
        <f t="shared" si="0"/>
        <v>2049</v>
      </c>
      <c r="C42" s="43">
        <v>22.986091805470476</v>
      </c>
      <c r="D42" s="41">
        <v>24.844494501706262</v>
      </c>
      <c r="E42" s="47">
        <v>24.404196964043948</v>
      </c>
      <c r="F42" s="41">
        <v>24.287395720547337</v>
      </c>
      <c r="G42" s="50">
        <v>30.087474919317742</v>
      </c>
      <c r="H42" s="32"/>
      <c r="I42" s="39">
        <v>43.539974475296688</v>
      </c>
      <c r="J42" s="54">
        <v>47.12821013909776</v>
      </c>
      <c r="K42" s="54">
        <v>46.272061741305201</v>
      </c>
      <c r="L42" s="54">
        <v>41.944941818396913</v>
      </c>
      <c r="M42" s="54">
        <v>52.623491687488269</v>
      </c>
      <c r="O42" s="54">
        <v>3.659191523093841</v>
      </c>
      <c r="P42" s="54">
        <v>3.8295397448670645</v>
      </c>
      <c r="Q42" s="54">
        <v>3.7896520974668917</v>
      </c>
      <c r="R42" s="54">
        <v>3.9156311324883277</v>
      </c>
      <c r="S42" s="54">
        <v>4.4739119474178271</v>
      </c>
    </row>
    <row r="43" spans="1:19" s="24" customFormat="1" ht="13.5">
      <c r="A43" s="23">
        <f t="shared" si="0"/>
        <v>2050</v>
      </c>
      <c r="C43" s="43">
        <v>23.097243593430221</v>
      </c>
      <c r="D43" s="41">
        <v>25.015547953873096</v>
      </c>
      <c r="E43" s="42">
        <v>24.564781408809175</v>
      </c>
      <c r="F43" s="41">
        <v>24.398668953717596</v>
      </c>
      <c r="G43" s="50">
        <v>30.372055973952882</v>
      </c>
      <c r="H43" s="32"/>
      <c r="I43" s="39">
        <v>43.387190059158122</v>
      </c>
      <c r="J43" s="54">
        <v>47.065907663873759</v>
      </c>
      <c r="K43" s="54">
        <v>46.195173365648955</v>
      </c>
      <c r="L43" s="54">
        <v>41.793867896206919</v>
      </c>
      <c r="M43" s="54">
        <v>52.713025285711701</v>
      </c>
      <c r="O43" s="54">
        <v>3.6956454868035533</v>
      </c>
      <c r="P43" s="54">
        <v>3.8731390164690995</v>
      </c>
      <c r="Q43" s="54">
        <v>3.8319288470746478</v>
      </c>
      <c r="R43" s="54">
        <v>3.95994846946529</v>
      </c>
      <c r="S43" s="54">
        <v>4.5385683078780144</v>
      </c>
    </row>
    <row r="44" spans="1:19" s="24" customFormat="1" ht="13.5">
      <c r="A44" s="23">
        <f t="shared" si="0"/>
        <v>2051</v>
      </c>
      <c r="C44" s="43">
        <v>23.218243027808143</v>
      </c>
      <c r="D44" s="41">
        <v>25.197815738076351</v>
      </c>
      <c r="E44" s="42">
        <v>24.735725561467472</v>
      </c>
      <c r="F44" s="41">
        <v>24.484378472120429</v>
      </c>
      <c r="G44" s="50">
        <v>30.636836355048263</v>
      </c>
      <c r="H44" s="32"/>
      <c r="I44" s="39">
        <v>43.233452760383109</v>
      </c>
      <c r="J44" s="54">
        <v>47.002257582457737</v>
      </c>
      <c r="K44" s="54">
        <v>46.116060315057382</v>
      </c>
      <c r="L44" s="54">
        <v>41.617415262317593</v>
      </c>
      <c r="M44" s="54">
        <v>52.7938056375977</v>
      </c>
      <c r="O44" s="54">
        <v>3.733958455897342</v>
      </c>
      <c r="P44" s="54">
        <v>3.9187803539153876</v>
      </c>
      <c r="Q44" s="54">
        <v>3.8762097803985087</v>
      </c>
      <c r="R44" s="54">
        <v>4.0027297757880991</v>
      </c>
      <c r="S44" s="54">
        <v>4.604100733741638</v>
      </c>
    </row>
    <row r="45" spans="1:19" s="24" customFormat="1" ht="13.5">
      <c r="A45" s="23">
        <f t="shared" si="0"/>
        <v>2052</v>
      </c>
      <c r="C45" s="43">
        <v>23.334193966370353</v>
      </c>
      <c r="D45" s="41">
        <v>25.37763330942877</v>
      </c>
      <c r="E45" s="42">
        <v>24.904931078361521</v>
      </c>
      <c r="F45" s="41">
        <v>24.588205288699864</v>
      </c>
      <c r="G45" s="50">
        <v>30.901002046028385</v>
      </c>
      <c r="H45" s="32"/>
      <c r="I45" s="39">
        <v>43.069545847549485</v>
      </c>
      <c r="J45" s="54">
        <v>46.930625357608221</v>
      </c>
      <c r="K45" s="54">
        <v>46.030041393849849</v>
      </c>
      <c r="L45" s="54">
        <v>41.469090476774475</v>
      </c>
      <c r="M45" s="54">
        <v>52.878806997161732</v>
      </c>
      <c r="O45" s="54">
        <v>3.774808874101466</v>
      </c>
      <c r="P45" s="54">
        <v>3.9672820713362782</v>
      </c>
      <c r="Q45" s="54">
        <v>3.9232205237586872</v>
      </c>
      <c r="R45" s="54">
        <v>4.0441165580131049</v>
      </c>
      <c r="S45" s="54">
        <v>4.669472988094312</v>
      </c>
    </row>
    <row r="46" spans="1:19" s="24" customFormat="1" ht="13.5">
      <c r="A46" s="23">
        <f t="shared" si="0"/>
        <v>2053</v>
      </c>
      <c r="C46" s="43">
        <v>23.455981088810947</v>
      </c>
      <c r="D46" s="41">
        <v>25.56583400430274</v>
      </c>
      <c r="E46" s="42">
        <v>25.080869317593507</v>
      </c>
      <c r="F46" s="41">
        <v>24.698722400341026</v>
      </c>
      <c r="G46" s="50">
        <v>31.177801899088951</v>
      </c>
      <c r="H46" s="32"/>
      <c r="I46" s="39">
        <v>42.90377464652402</v>
      </c>
      <c r="J46" s="54">
        <v>46.860042273541758</v>
      </c>
      <c r="K46" s="54">
        <v>45.943384778257908</v>
      </c>
      <c r="L46" s="54">
        <v>41.332422188580722</v>
      </c>
      <c r="M46" s="54">
        <v>52.973480406882857</v>
      </c>
      <c r="O46" s="54">
        <v>3.8167946286897356</v>
      </c>
      <c r="P46" s="54">
        <v>4.0173979858527948</v>
      </c>
      <c r="Q46" s="54">
        <v>3.971885415248773</v>
      </c>
      <c r="R46" s="54">
        <v>4.0891819471965354</v>
      </c>
      <c r="S46" s="54">
        <v>4.7371927155160956</v>
      </c>
    </row>
    <row r="47" spans="1:19" s="24" customFormat="1" ht="13.5">
      <c r="A47" s="23">
        <f t="shared" si="0"/>
        <v>2054</v>
      </c>
      <c r="C47" s="43">
        <v>23.567797680762038</v>
      </c>
      <c r="D47" s="41">
        <v>25.744535347973418</v>
      </c>
      <c r="E47" s="42">
        <v>25.247228846041349</v>
      </c>
      <c r="F47" s="41">
        <v>24.751442267595923</v>
      </c>
      <c r="G47" s="50">
        <v>31.391764759310036</v>
      </c>
      <c r="H47" s="32"/>
      <c r="I47" s="39">
        <v>42.73563353332468</v>
      </c>
      <c r="J47" s="54">
        <v>46.787767375220987</v>
      </c>
      <c r="K47" s="54">
        <v>45.854190280241376</v>
      </c>
      <c r="L47" s="54">
        <v>41.180618852818228</v>
      </c>
      <c r="M47" s="54">
        <v>53.054924488324318</v>
      </c>
      <c r="O47" s="54">
        <v>3.8604222682939588</v>
      </c>
      <c r="P47" s="54">
        <v>4.0696085924382297</v>
      </c>
      <c r="Q47" s="54">
        <v>4.0224317042356219</v>
      </c>
      <c r="R47" s="54">
        <v>4.1342238254443178</v>
      </c>
      <c r="S47" s="54">
        <v>4.8057425803108673</v>
      </c>
    </row>
    <row r="48" spans="1:19" s="24" customFormat="1" ht="13.5">
      <c r="A48" s="23">
        <f t="shared" si="0"/>
        <v>2055</v>
      </c>
      <c r="B48" s="31"/>
      <c r="C48" s="42">
        <v>23.670380262174675</v>
      </c>
      <c r="D48" s="41">
        <v>25.912983935112578</v>
      </c>
      <c r="E48" s="42">
        <v>25.402746079019284</v>
      </c>
      <c r="F48" s="41">
        <v>24.836508557023919</v>
      </c>
      <c r="G48" s="50">
        <v>31.616716796693538</v>
      </c>
      <c r="H48" s="32"/>
      <c r="I48" s="39">
        <v>42.572369456226625</v>
      </c>
      <c r="J48" s="54">
        <v>46.719348181456631</v>
      </c>
      <c r="K48" s="54">
        <v>45.768022525089897</v>
      </c>
      <c r="L48" s="54">
        <v>41.064860849532614</v>
      </c>
      <c r="M48" s="54">
        <v>53.11227628656637</v>
      </c>
      <c r="O48" s="54">
        <v>3.9036648814584129</v>
      </c>
      <c r="P48" s="54">
        <v>4.1216708749637379</v>
      </c>
      <c r="Q48" s="54">
        <v>4.0727949115362456</v>
      </c>
      <c r="R48" s="54">
        <v>4.1732390727208637</v>
      </c>
      <c r="S48" s="54">
        <v>4.8682872135832778</v>
      </c>
    </row>
    <row r="49" spans="1:19" s="24" customFormat="1" ht="13.5">
      <c r="A49" s="23">
        <f t="shared" si="0"/>
        <v>2056</v>
      </c>
      <c r="B49" s="31"/>
      <c r="C49" s="42">
        <v>23.741418415373342</v>
      </c>
      <c r="D49" s="41">
        <v>26.044361231600082</v>
      </c>
      <c r="E49" s="42">
        <v>25.520462606660299</v>
      </c>
      <c r="F49" s="41">
        <v>24.874830715181975</v>
      </c>
      <c r="G49" s="50">
        <v>31.776972663168941</v>
      </c>
      <c r="H49" s="32"/>
      <c r="I49" s="39">
        <v>42.413616398436368</v>
      </c>
      <c r="J49" s="54">
        <v>46.649435252928797</v>
      </c>
      <c r="K49" s="54">
        <v>45.678367083296109</v>
      </c>
      <c r="L49" s="54">
        <v>40.954902027171144</v>
      </c>
      <c r="M49" s="54">
        <v>53.18762364129541</v>
      </c>
      <c r="O49" s="54">
        <v>3.9451808854461499</v>
      </c>
      <c r="P49" s="54">
        <v>4.1720089660084358</v>
      </c>
      <c r="Q49" s="54">
        <v>4.1213557718716336</v>
      </c>
      <c r="R49" s="54">
        <v>4.2143327080484196</v>
      </c>
      <c r="S49" s="54">
        <v>4.9306323083745811</v>
      </c>
    </row>
    <row r="50" spans="1:19" s="24" customFormat="1" ht="13.5">
      <c r="A50" s="23">
        <f t="shared" si="0"/>
        <v>2057</v>
      </c>
      <c r="B50" s="31"/>
      <c r="C50" s="42">
        <v>23.81017978862555</v>
      </c>
      <c r="D50" s="41">
        <v>26.166746215522529</v>
      </c>
      <c r="E50" s="42">
        <v>25.62614275371104</v>
      </c>
      <c r="F50" s="41">
        <v>24.918591670633404</v>
      </c>
      <c r="G50" s="50">
        <v>31.928329572408813</v>
      </c>
      <c r="H50" s="32"/>
      <c r="I50" s="39">
        <v>42.285001942721649</v>
      </c>
      <c r="J50" s="54">
        <v>46.601155626571014</v>
      </c>
      <c r="K50" s="54">
        <v>45.605161824314862</v>
      </c>
      <c r="L50" s="54">
        <v>40.858485674587783</v>
      </c>
      <c r="M50" s="54">
        <v>53.257272931565161</v>
      </c>
      <c r="O50" s="54">
        <v>3.9829319298579207</v>
      </c>
      <c r="P50" s="54">
        <v>4.2181390707939137</v>
      </c>
      <c r="Q50" s="54">
        <v>4.1656271271619589</v>
      </c>
      <c r="R50" s="54">
        <v>4.2491652322659714</v>
      </c>
      <c r="S50" s="54">
        <v>4.9849715490033448</v>
      </c>
    </row>
    <row r="51" spans="1:19" s="24" customFormat="1" ht="13.5">
      <c r="A51" s="23">
        <f t="shared" si="0"/>
        <v>2058</v>
      </c>
      <c r="B51" s="31"/>
      <c r="C51" s="42">
        <v>23.871520172227669</v>
      </c>
      <c r="D51" s="41">
        <v>26.274253070799773</v>
      </c>
      <c r="E51" s="42">
        <v>25.718868258638977</v>
      </c>
      <c r="F51" s="41">
        <v>24.957493560408121</v>
      </c>
      <c r="G51" s="50">
        <v>32.053661912507565</v>
      </c>
      <c r="H51" s="32"/>
      <c r="I51" s="39">
        <v>42.17709341606696</v>
      </c>
      <c r="J51" s="54">
        <v>46.562186994911599</v>
      </c>
      <c r="K51" s="54">
        <v>45.541970359165639</v>
      </c>
      <c r="L51" s="54">
        <v>40.777941832942759</v>
      </c>
      <c r="M51" s="54">
        <v>53.318328645358228</v>
      </c>
      <c r="O51" s="54">
        <v>4.0188497461795558</v>
      </c>
      <c r="P51" s="54">
        <v>4.2617602073695222</v>
      </c>
      <c r="Q51" s="54">
        <v>4.2070341102895892</v>
      </c>
      <c r="R51" s="54">
        <v>4.2835588291718683</v>
      </c>
      <c r="S51" s="54">
        <v>5.0373698775115221</v>
      </c>
    </row>
    <row r="52" spans="1:19" s="24" customFormat="1" ht="13.5">
      <c r="A52" s="23">
        <f t="shared" si="0"/>
        <v>2059</v>
      </c>
      <c r="B52" s="31"/>
      <c r="C52" s="42">
        <v>23.920489318947482</v>
      </c>
      <c r="D52" s="41">
        <v>26.364472565625789</v>
      </c>
      <c r="E52" s="42">
        <v>25.797525500319917</v>
      </c>
      <c r="F52" s="41">
        <v>25.003687788615238</v>
      </c>
      <c r="G52" s="50">
        <v>32.186762399916738</v>
      </c>
      <c r="H52" s="32"/>
      <c r="I52" s="39">
        <v>42.08190487763838</v>
      </c>
      <c r="J52" s="54">
        <v>46.523517816107137</v>
      </c>
      <c r="K52" s="54">
        <v>45.484393292418154</v>
      </c>
      <c r="L52" s="54">
        <v>40.716023019958072</v>
      </c>
      <c r="M52" s="54">
        <v>53.379482540796097</v>
      </c>
      <c r="O52" s="54">
        <v>4.0529057338920254</v>
      </c>
      <c r="P52" s="54">
        <v>4.3027630597448159</v>
      </c>
      <c r="Q52" s="54">
        <v>4.2460115240714362</v>
      </c>
      <c r="R52" s="54">
        <v>4.3167839649244497</v>
      </c>
      <c r="S52" s="54">
        <v>5.0863733310697334</v>
      </c>
    </row>
    <row r="53" spans="1:19" s="24" customFormat="1" ht="13.5">
      <c r="A53" s="23">
        <f t="shared" si="0"/>
        <v>2060</v>
      </c>
      <c r="B53" s="31"/>
      <c r="C53" s="42">
        <v>23.966171649816086</v>
      </c>
      <c r="D53" s="41">
        <v>26.447474323038172</v>
      </c>
      <c r="E53" s="42">
        <v>25.867556645565511</v>
      </c>
      <c r="F53" s="41">
        <v>25.036337819169162</v>
      </c>
      <c r="G53" s="50">
        <v>32.300737412626901</v>
      </c>
      <c r="H53" s="32"/>
      <c r="I53" s="39">
        <v>42.002136180127295</v>
      </c>
      <c r="J53" s="54">
        <v>46.49206997177339</v>
      </c>
      <c r="K53" s="54">
        <v>45.433009943465215</v>
      </c>
      <c r="L53" s="54">
        <v>40.649944441503877</v>
      </c>
      <c r="M53" s="54">
        <v>53.429127095463159</v>
      </c>
      <c r="O53" s="54">
        <v>4.0847512026680617</v>
      </c>
      <c r="P53" s="54">
        <v>4.3410659526991084</v>
      </c>
      <c r="Q53" s="54">
        <v>4.2826312339019523</v>
      </c>
      <c r="R53" s="54">
        <v>4.3501801782190084</v>
      </c>
      <c r="S53" s="54">
        <v>5.1356526861231728</v>
      </c>
    </row>
    <row r="54" spans="1:19" s="24" customFormat="1" ht="13.5">
      <c r="A54" s="23">
        <f t="shared" si="0"/>
        <v>2061</v>
      </c>
      <c r="B54" s="31"/>
      <c r="C54" s="42">
        <v>24.020401567009586</v>
      </c>
      <c r="D54" s="41">
        <v>26.536638432542087</v>
      </c>
      <c r="E54" s="42">
        <v>25.944534634947942</v>
      </c>
      <c r="F54" s="41">
        <v>25.065732291344506</v>
      </c>
      <c r="G54" s="50">
        <v>32.406782883052131</v>
      </c>
      <c r="H54" s="32"/>
      <c r="I54" s="39">
        <v>41.929982183920991</v>
      </c>
      <c r="J54" s="54">
        <v>46.463551400290122</v>
      </c>
      <c r="K54" s="54">
        <v>45.385135246171927</v>
      </c>
      <c r="L54" s="54">
        <v>40.58778041717153</v>
      </c>
      <c r="M54" s="54">
        <v>53.47746737446213</v>
      </c>
      <c r="O54" s="54">
        <v>4.1163031576605045</v>
      </c>
      <c r="P54" s="54">
        <v>4.3787345640154713</v>
      </c>
      <c r="Q54" s="54">
        <v>4.3184313308568623</v>
      </c>
      <c r="R54" s="54">
        <v>4.3821246067818</v>
      </c>
      <c r="S54" s="54">
        <v>5.1830698476138517</v>
      </c>
    </row>
    <row r="55" spans="1:19" s="24" customFormat="1" ht="13.5">
      <c r="A55" s="23">
        <f t="shared" si="0"/>
        <v>2062</v>
      </c>
      <c r="B55" s="31"/>
      <c r="C55" s="42">
        <v>24.06489687073346</v>
      </c>
      <c r="D55" s="41">
        <v>26.615589535699115</v>
      </c>
      <c r="E55" s="42">
        <v>26.013713297694807</v>
      </c>
      <c r="F55" s="41">
        <v>25.095865644257152</v>
      </c>
      <c r="G55" s="50">
        <v>32.505459924199542</v>
      </c>
      <c r="H55" s="32"/>
      <c r="I55" s="39">
        <v>41.858101528502978</v>
      </c>
      <c r="J55" s="54">
        <v>46.433884329737211</v>
      </c>
      <c r="K55" s="54">
        <v>45.339791563508882</v>
      </c>
      <c r="L55" s="54">
        <v>40.541938227378246</v>
      </c>
      <c r="M55" s="54">
        <v>53.533419089071501</v>
      </c>
      <c r="O55" s="54">
        <v>4.1486927305058652</v>
      </c>
      <c r="P55" s="54">
        <v>4.4170314291505814</v>
      </c>
      <c r="Q55" s="54">
        <v>4.3549162637557473</v>
      </c>
      <c r="R55" s="54">
        <v>4.4132853031063171</v>
      </c>
      <c r="S55" s="54">
        <v>5.2292683895183005</v>
      </c>
    </row>
    <row r="56" spans="1:19" s="24" customFormat="1" ht="13.5">
      <c r="A56" s="23">
        <f t="shared" si="0"/>
        <v>2063</v>
      </c>
      <c r="B56" s="31"/>
      <c r="C56" s="42">
        <v>24.10431213429948</v>
      </c>
      <c r="D56" s="41">
        <v>26.688516969225152</v>
      </c>
      <c r="E56" s="42">
        <v>26.075859139418402</v>
      </c>
      <c r="F56" s="41">
        <v>25.124671415507205</v>
      </c>
      <c r="G56" s="50">
        <v>32.599615139781676</v>
      </c>
      <c r="H56" s="32"/>
      <c r="I56" s="39">
        <v>41.791720382954246</v>
      </c>
      <c r="J56" s="54">
        <v>46.409948227161792</v>
      </c>
      <c r="K56" s="54">
        <v>45.299648689956562</v>
      </c>
      <c r="L56" s="54">
        <v>40.503222335610026</v>
      </c>
      <c r="M56" s="54">
        <v>53.591241503378853</v>
      </c>
      <c r="O56" s="54">
        <v>4.1792509504905366</v>
      </c>
      <c r="P56" s="54">
        <v>4.4534591348608279</v>
      </c>
      <c r="Q56" s="54">
        <v>4.389803388364359</v>
      </c>
      <c r="R56" s="54">
        <v>4.4432760303948307</v>
      </c>
      <c r="S56" s="54">
        <v>5.273260137546079</v>
      </c>
    </row>
    <row r="57" spans="1:19" s="24" customFormat="1" ht="13.5">
      <c r="A57" s="23">
        <f t="shared" si="0"/>
        <v>2064</v>
      </c>
      <c r="B57" s="31"/>
      <c r="C57" s="42">
        <v>24.136086613316728</v>
      </c>
      <c r="D57" s="41">
        <v>26.749779986931433</v>
      </c>
      <c r="E57" s="42">
        <v>26.126395177774803</v>
      </c>
      <c r="F57" s="41">
        <v>25.135559173623644</v>
      </c>
      <c r="G57" s="50">
        <v>32.667090963133674</v>
      </c>
      <c r="H57" s="32"/>
      <c r="I57" s="39">
        <v>41.736467881783277</v>
      </c>
      <c r="J57" s="54">
        <v>46.394326858917857</v>
      </c>
      <c r="K57" s="54">
        <v>45.266891286137252</v>
      </c>
      <c r="L57" s="54">
        <v>40.463717582855907</v>
      </c>
      <c r="M57" s="54">
        <v>53.639240248607948</v>
      </c>
      <c r="O57" s="54">
        <v>4.2081768662061565</v>
      </c>
      <c r="P57" s="54">
        <v>4.4881414788487488</v>
      </c>
      <c r="Q57" s="54">
        <v>4.4228272925232233</v>
      </c>
      <c r="R57" s="54">
        <v>4.4711795667990177</v>
      </c>
      <c r="S57" s="54">
        <v>5.314523699969631</v>
      </c>
    </row>
    <row r="58" spans="1:19" s="24" customFormat="1" ht="13.5">
      <c r="A58" s="23">
        <f t="shared" si="0"/>
        <v>2065</v>
      </c>
      <c r="C58" s="43">
        <v>24.160766325027971</v>
      </c>
      <c r="D58" s="41">
        <v>26.79981854925969</v>
      </c>
      <c r="E58" s="42">
        <v>26.16694718001132</v>
      </c>
      <c r="F58" s="41">
        <v>25.14555183789448</v>
      </c>
      <c r="G58" s="48">
        <v>32.72063051980367</v>
      </c>
      <c r="H58" s="26"/>
      <c r="I58" s="55">
        <v>41.689443101196247</v>
      </c>
      <c r="J58" s="54">
        <v>46.382814848617429</v>
      </c>
      <c r="K58" s="54">
        <v>45.239668454519602</v>
      </c>
      <c r="L58" s="54">
        <v>40.436084413992752</v>
      </c>
      <c r="M58" s="54">
        <v>53.683734924800987</v>
      </c>
      <c r="O58" s="54">
        <v>4.2346500421108972</v>
      </c>
      <c r="P58" s="54">
        <v>4.5198602450911682</v>
      </c>
      <c r="Q58" s="54">
        <v>4.4529029249041345</v>
      </c>
      <c r="R58" s="54">
        <v>4.4954588332612051</v>
      </c>
      <c r="S58" s="54">
        <v>5.3509711190648037</v>
      </c>
    </row>
    <row r="59" spans="1:19" s="24" customFormat="1" ht="13.5">
      <c r="A59" s="23">
        <f t="shared" si="0"/>
        <v>2066</v>
      </c>
      <c r="B59" s="26"/>
      <c r="C59" s="48">
        <v>24.176887704732898</v>
      </c>
      <c r="D59" s="41">
        <v>26.837076771968849</v>
      </c>
      <c r="E59" s="43">
        <v>26.195033683533499</v>
      </c>
      <c r="F59" s="41">
        <v>25.154563802540046</v>
      </c>
      <c r="G59" s="48">
        <v>32.762508288764096</v>
      </c>
      <c r="H59" s="26"/>
      <c r="I59" s="55">
        <v>41.649798374621113</v>
      </c>
      <c r="J59" s="54">
        <v>46.374291341436653</v>
      </c>
      <c r="K59" s="54">
        <v>45.215935687128052</v>
      </c>
      <c r="L59" s="54">
        <v>40.419304151346537</v>
      </c>
      <c r="M59" s="54">
        <v>53.722334874076793</v>
      </c>
      <c r="O59" s="54">
        <v>4.2586088754812863</v>
      </c>
      <c r="P59" s="54">
        <v>4.5485149866070156</v>
      </c>
      <c r="Q59" s="54">
        <v>4.4800703833875914</v>
      </c>
      <c r="R59" s="54">
        <v>4.5178464227551647</v>
      </c>
      <c r="S59" s="54">
        <v>5.3837000453518229</v>
      </c>
    </row>
    <row r="60" spans="1:19" s="24" customFormat="1" ht="13.5">
      <c r="A60" s="23">
        <f t="shared" si="0"/>
        <v>2067</v>
      </c>
      <c r="B60" s="33"/>
      <c r="C60" s="49">
        <v>24.197157626191643</v>
      </c>
      <c r="D60" s="41">
        <v>26.875480106430583</v>
      </c>
      <c r="E60" s="48">
        <v>26.224318437006371</v>
      </c>
      <c r="F60" s="41">
        <v>25.172854421161833</v>
      </c>
      <c r="G60" s="49">
        <v>32.812382540985652</v>
      </c>
      <c r="H60" s="33"/>
      <c r="I60" s="53">
        <v>41.622673659709562</v>
      </c>
      <c r="J60" s="54">
        <v>46.375001645427574</v>
      </c>
      <c r="K60" s="54">
        <v>45.201380607851227</v>
      </c>
      <c r="L60" s="54">
        <v>40.405966371512228</v>
      </c>
      <c r="M60" s="54">
        <v>53.757211464887874</v>
      </c>
      <c r="O60" s="54">
        <v>4.2803195844712292</v>
      </c>
      <c r="P60" s="54">
        <v>4.5743790135905718</v>
      </c>
      <c r="Q60" s="54">
        <v>4.5044950286178498</v>
      </c>
      <c r="R60" s="54">
        <v>4.5387767297543222</v>
      </c>
      <c r="S60" s="54">
        <v>5.4134647550104757</v>
      </c>
    </row>
    <row r="61" spans="1:19" s="24" customFormat="1" ht="13.5">
      <c r="A61" s="23">
        <f t="shared" si="0"/>
        <v>2068</v>
      </c>
      <c r="B61" s="34"/>
      <c r="C61" s="41">
        <v>24.210883633153447</v>
      </c>
      <c r="D61" s="41">
        <v>26.904543641243045</v>
      </c>
      <c r="E61" s="49">
        <v>26.246826362965926</v>
      </c>
      <c r="F61" s="41">
        <v>25.172854421161826</v>
      </c>
      <c r="G61" s="41">
        <v>32.83977375014225</v>
      </c>
      <c r="H61" s="34"/>
      <c r="I61" s="56">
        <v>41.597857120751577</v>
      </c>
      <c r="J61" s="54">
        <v>46.373891680295806</v>
      </c>
      <c r="K61" s="54">
        <v>45.188296499300925</v>
      </c>
      <c r="L61" s="54">
        <v>40.38624865363964</v>
      </c>
      <c r="M61" s="54">
        <v>53.782429026299205</v>
      </c>
      <c r="O61" s="54">
        <v>4.3012385440573251</v>
      </c>
      <c r="P61" s="54">
        <v>4.5990264360077848</v>
      </c>
      <c r="Q61" s="54">
        <v>4.5277087241041469</v>
      </c>
      <c r="R61" s="54">
        <v>4.5597752450018767</v>
      </c>
      <c r="S61" s="54">
        <v>5.4429043705379101</v>
      </c>
    </row>
    <row r="62" spans="1:19" s="24" customFormat="1" ht="13.5">
      <c r="A62" s="23">
        <f t="shared" si="0"/>
        <v>2069</v>
      </c>
      <c r="B62" s="37"/>
      <c r="C62" s="51">
        <v>24.22106324431434</v>
      </c>
      <c r="D62" s="41">
        <v>26.928572201348377</v>
      </c>
      <c r="E62" s="41">
        <v>26.264543847005346</v>
      </c>
      <c r="F62" s="41">
        <v>25.17757784219646</v>
      </c>
      <c r="G62" s="51">
        <v>32.871793140095832</v>
      </c>
      <c r="H62" s="37"/>
      <c r="I62" s="57">
        <v>41.572990509527244</v>
      </c>
      <c r="J62" s="54">
        <v>46.412913435737025</v>
      </c>
      <c r="K62" s="54">
        <v>45.174104399494396</v>
      </c>
      <c r="L62" s="54">
        <v>40.371867351383635</v>
      </c>
      <c r="M62" s="54">
        <v>53.808615514942105</v>
      </c>
      <c r="O62" s="54">
        <v>4.3206821373195519</v>
      </c>
      <c r="P62" s="54">
        <v>4.6218273771367784</v>
      </c>
      <c r="Q62" s="54">
        <v>4.5493872027322473</v>
      </c>
      <c r="R62" s="54">
        <v>4.5780106854598124</v>
      </c>
      <c r="S62" s="54">
        <v>5.4689948144886298</v>
      </c>
    </row>
    <row r="63" spans="1:19" s="24" customFormat="1" ht="14.25" customHeight="1">
      <c r="A63" s="23">
        <f t="shared" si="0"/>
        <v>2070</v>
      </c>
      <c r="B63" s="35"/>
      <c r="C63" s="51">
        <v>24.225827183277651</v>
      </c>
      <c r="D63" s="41">
        <v>26.945488126344095</v>
      </c>
      <c r="E63" s="46">
        <v>26.274032997075192</v>
      </c>
      <c r="F63" s="41">
        <v>25.194005793488301</v>
      </c>
      <c r="G63" s="51">
        <v>32.906421225705209</v>
      </c>
      <c r="H63" s="35"/>
      <c r="I63" s="57">
        <v>41.549862199684355</v>
      </c>
      <c r="J63" s="54">
        <v>46.412540389534925</v>
      </c>
      <c r="K63" s="54">
        <v>45.158810606552322</v>
      </c>
      <c r="L63" s="54">
        <v>40.362635229046838</v>
      </c>
      <c r="M63" s="54">
        <v>53.829723790870801</v>
      </c>
      <c r="O63" s="54">
        <v>4.3391566493389799</v>
      </c>
      <c r="P63" s="54">
        <v>4.6434447056030175</v>
      </c>
      <c r="Q63" s="54">
        <v>4.5699195177799075</v>
      </c>
      <c r="R63" s="54">
        <v>4.5966889689417494</v>
      </c>
      <c r="S63" s="54">
        <v>5.4954578021139593</v>
      </c>
    </row>
    <row r="64" spans="1:19" s="24" customFormat="1" ht="13.5">
      <c r="A64" s="23">
        <f t="shared" si="0"/>
        <v>2071</v>
      </c>
      <c r="B64" s="36"/>
      <c r="C64" s="50">
        <v>24.233366937926178</v>
      </c>
      <c r="D64" s="41">
        <v>26.963994642896417</v>
      </c>
      <c r="E64" s="46">
        <v>26.284862197508897</v>
      </c>
      <c r="F64" s="41">
        <v>25.196684346885878</v>
      </c>
      <c r="G64" s="50">
        <v>32.93681596950335</v>
      </c>
      <c r="H64" s="36"/>
      <c r="I64" s="58">
        <v>41.533165499482422</v>
      </c>
      <c r="J64" s="54">
        <v>46.413969230048068</v>
      </c>
      <c r="K64" s="54">
        <v>45.147109091777097</v>
      </c>
      <c r="L64" s="54">
        <v>40.341535653269318</v>
      </c>
      <c r="M64" s="54">
        <v>53.845154829447658</v>
      </c>
      <c r="O64" s="54">
        <v>4.3569331656385151</v>
      </c>
      <c r="P64" s="54">
        <v>4.6641605429698894</v>
      </c>
      <c r="Q64" s="54">
        <v>4.5894203008844858</v>
      </c>
      <c r="R64" s="54">
        <v>4.6167528135355456</v>
      </c>
      <c r="S64" s="54">
        <v>5.5221314951087681</v>
      </c>
    </row>
    <row r="65" spans="1:19" s="24" customFormat="1" ht="13.5">
      <c r="A65" s="23">
        <f t="shared" si="0"/>
        <v>2072</v>
      </c>
      <c r="B65" s="32"/>
      <c r="C65" s="40">
        <v>24.247023911504609</v>
      </c>
      <c r="D65" s="41">
        <v>26.988484612821878</v>
      </c>
      <c r="E65" s="50">
        <v>26.302391598432244</v>
      </c>
      <c r="F65" s="41">
        <v>25.207233532748386</v>
      </c>
      <c r="G65" s="50">
        <v>32.972202083155437</v>
      </c>
      <c r="H65" s="32"/>
      <c r="I65" s="39">
        <v>41.518448014186234</v>
      </c>
      <c r="J65" s="54">
        <v>46.41610772443854</v>
      </c>
      <c r="K65" s="54">
        <v>45.137144742188319</v>
      </c>
      <c r="L65" s="54">
        <v>40.321913864436212</v>
      </c>
      <c r="M65" s="54">
        <v>53.861831228432287</v>
      </c>
      <c r="O65" s="54">
        <v>4.3750848833024101</v>
      </c>
      <c r="P65" s="54">
        <v>4.685106974886871</v>
      </c>
      <c r="Q65" s="54">
        <v>4.609111374225022</v>
      </c>
      <c r="R65" s="54">
        <v>4.6355719724046942</v>
      </c>
      <c r="S65" s="54">
        <v>5.5487951513919711</v>
      </c>
    </row>
    <row r="66" spans="1:19" s="24" customFormat="1" ht="13.5">
      <c r="A66" s="23">
        <f t="shared" si="0"/>
        <v>2073</v>
      </c>
      <c r="B66" s="32"/>
      <c r="C66" s="40">
        <v>24.251729877131737</v>
      </c>
      <c r="D66" s="41">
        <v>27.004363585849621</v>
      </c>
      <c r="E66" s="40">
        <v>26.312954134592093</v>
      </c>
      <c r="F66" s="41">
        <v>25.221211096017853</v>
      </c>
      <c r="G66" s="50">
        <v>33.013443971117177</v>
      </c>
      <c r="H66" s="32"/>
      <c r="I66" s="39">
        <v>41.495238182903371</v>
      </c>
      <c r="J66" s="54">
        <v>46.408994412619691</v>
      </c>
      <c r="K66" s="54">
        <v>45.120663700908999</v>
      </c>
      <c r="L66" s="54">
        <v>40.304770273621386</v>
      </c>
      <c r="M66" s="54">
        <v>53.881295041852084</v>
      </c>
      <c r="O66" s="54">
        <v>4.3942465316966821</v>
      </c>
      <c r="P66" s="54">
        <v>4.7070512310753738</v>
      </c>
      <c r="Q66" s="54">
        <v>4.6298727646018323</v>
      </c>
      <c r="R66" s="54">
        <v>4.6563159258899196</v>
      </c>
      <c r="S66" s="54">
        <v>5.5771821769104015</v>
      </c>
    </row>
    <row r="67" spans="1:19" s="24" customFormat="1" ht="13.5">
      <c r="A67" s="23">
        <f t="shared" si="0"/>
        <v>2074</v>
      </c>
      <c r="B67" s="32"/>
      <c r="C67" s="40">
        <v>24.251729877131734</v>
      </c>
      <c r="D67" s="41">
        <v>27.014934765720284</v>
      </c>
      <c r="E67" s="40">
        <v>26.315632547570829</v>
      </c>
      <c r="F67" s="41">
        <v>25.221211096017853</v>
      </c>
      <c r="G67" s="50">
        <v>33.041040293891108</v>
      </c>
      <c r="H67" s="32"/>
      <c r="I67" s="39">
        <v>41.471353932871537</v>
      </c>
      <c r="J67" s="54">
        <v>46.401223430067795</v>
      </c>
      <c r="K67" s="54">
        <v>45.100736487188463</v>
      </c>
      <c r="L67" s="54">
        <v>40.278647868350454</v>
      </c>
      <c r="M67" s="54">
        <v>53.894947431904313</v>
      </c>
      <c r="O67" s="54">
        <v>4.413034029402171</v>
      </c>
      <c r="P67" s="54">
        <v>4.7287050565656745</v>
      </c>
      <c r="Q67" s="54">
        <v>4.650541702923233</v>
      </c>
      <c r="R67" s="54">
        <v>4.6778594036522412</v>
      </c>
      <c r="S67" s="54">
        <v>5.6066982069584492</v>
      </c>
    </row>
    <row r="68" spans="1:19" s="24" customFormat="1" ht="13.5">
      <c r="A68" s="23">
        <f t="shared" si="0"/>
        <v>2075</v>
      </c>
      <c r="B68" s="32"/>
      <c r="C68" s="40">
        <v>24.255091134584227</v>
      </c>
      <c r="D68" s="41">
        <v>27.030826730329554</v>
      </c>
      <c r="E68" s="40">
        <v>26.321452936844313</v>
      </c>
      <c r="F68" s="41">
        <v>25.232838369731418</v>
      </c>
      <c r="G68" s="50">
        <v>33.083081151277561</v>
      </c>
      <c r="H68" s="32"/>
      <c r="I68" s="39">
        <v>41.45410106348924</v>
      </c>
      <c r="J68" s="54">
        <v>46.400640076711987</v>
      </c>
      <c r="K68" s="54">
        <v>45.083711226843064</v>
      </c>
      <c r="L68" s="54">
        <v>40.256072303692108</v>
      </c>
      <c r="M68" s="54">
        <v>53.910636513442398</v>
      </c>
      <c r="O68" s="54">
        <v>4.4321224417092262</v>
      </c>
      <c r="P68" s="54">
        <v>4.7506519511741923</v>
      </c>
      <c r="Q68" s="54">
        <v>4.6711798539043601</v>
      </c>
      <c r="R68" s="54">
        <v>4.6990586087508071</v>
      </c>
      <c r="S68" s="54">
        <v>5.636215710598953</v>
      </c>
    </row>
    <row r="69" spans="1:19" s="24" customFormat="1" ht="13.5">
      <c r="A69" s="23">
        <f t="shared" si="0"/>
        <v>2076</v>
      </c>
      <c r="B69" s="32"/>
      <c r="C69" s="40">
        <v>24.262340990031472</v>
      </c>
      <c r="D69" s="41">
        <v>27.047076552735721</v>
      </c>
      <c r="E69" s="40">
        <v>26.329382202514012</v>
      </c>
      <c r="F69" s="41">
        <v>25.2456259432</v>
      </c>
      <c r="G69" s="50">
        <v>33.123399002603435</v>
      </c>
      <c r="H69" s="32"/>
      <c r="I69" s="39">
        <v>41.437201906013506</v>
      </c>
      <c r="J69" s="54">
        <v>46.397286998491012</v>
      </c>
      <c r="K69" s="54">
        <v>45.065457773618775</v>
      </c>
      <c r="L69" s="54">
        <v>40.233339559196182</v>
      </c>
      <c r="M69" s="54">
        <v>53.925313587733861</v>
      </c>
      <c r="O69" s="54">
        <v>4.4522634281962068</v>
      </c>
      <c r="P69" s="54">
        <v>4.7739360036752316</v>
      </c>
      <c r="Q69" s="54">
        <v>4.6928650381473673</v>
      </c>
      <c r="R69" s="54">
        <v>4.7227381995871927</v>
      </c>
      <c r="S69" s="54">
        <v>5.6687347249544917</v>
      </c>
    </row>
    <row r="70" spans="1:19" s="24" customFormat="1" ht="13.5">
      <c r="A70" s="23">
        <f t="shared" si="0"/>
        <v>2077</v>
      </c>
      <c r="B70" s="32"/>
      <c r="C70" s="40">
        <v>24.265176048272103</v>
      </c>
      <c r="D70" s="41">
        <v>27.062403396683354</v>
      </c>
      <c r="E70" s="40">
        <v>26.336207018244757</v>
      </c>
      <c r="F70" s="41">
        <v>25.26508999848523</v>
      </c>
      <c r="G70" s="50">
        <v>33.183061589259417</v>
      </c>
      <c r="H70" s="32"/>
      <c r="I70" s="39">
        <v>41.41560931133661</v>
      </c>
      <c r="J70" s="54">
        <v>46.397190495349442</v>
      </c>
      <c r="K70" s="54">
        <v>45.04513441125227</v>
      </c>
      <c r="L70" s="54">
        <v>40.203356893660811</v>
      </c>
      <c r="M70" s="54">
        <v>53.943311066015688</v>
      </c>
      <c r="O70" s="54">
        <v>4.4742394264183742</v>
      </c>
      <c r="P70" s="54">
        <v>4.7987205106468132</v>
      </c>
      <c r="Q70" s="54">
        <v>4.7162331375199251</v>
      </c>
      <c r="R70" s="54">
        <v>4.7484938307754474</v>
      </c>
      <c r="S70" s="54">
        <v>5.7033712156130116</v>
      </c>
    </row>
    <row r="71" spans="1:19" s="24" customFormat="1" ht="13.5">
      <c r="A71" s="23">
        <f t="shared" si="0"/>
        <v>2078</v>
      </c>
      <c r="B71" s="32"/>
      <c r="C71" s="40">
        <v>24.275062714407696</v>
      </c>
      <c r="D71" s="41">
        <v>27.085605294918913</v>
      </c>
      <c r="E71" s="40">
        <v>26.348980456783984</v>
      </c>
      <c r="F71" s="41">
        <v>25.271275764724194</v>
      </c>
      <c r="G71" s="50">
        <v>33.230075288105439</v>
      </c>
      <c r="H71" s="32"/>
      <c r="I71" s="39">
        <v>41.393014456945515</v>
      </c>
      <c r="J71" s="54">
        <v>46.393175601289407</v>
      </c>
      <c r="K71" s="54">
        <v>45.022664370947453</v>
      </c>
      <c r="L71" s="54">
        <v>40.165644478035659</v>
      </c>
      <c r="M71" s="54">
        <v>53.958764958781714</v>
      </c>
      <c r="O71" s="54">
        <v>4.4967414567580475</v>
      </c>
      <c r="P71" s="54">
        <v>4.8245423554854243</v>
      </c>
      <c r="Q71" s="54">
        <v>4.7405941474378936</v>
      </c>
      <c r="R71" s="54">
        <v>4.7764001499800051</v>
      </c>
      <c r="S71" s="54">
        <v>5.7420097132663601</v>
      </c>
    </row>
    <row r="72" spans="1:19" s="24" customFormat="1" ht="13.5">
      <c r="A72" s="23">
        <f t="shared" si="0"/>
        <v>2079</v>
      </c>
      <c r="B72" s="32"/>
      <c r="C72" s="40">
        <v>24.28728178514644</v>
      </c>
      <c r="D72" s="41">
        <v>27.112607426381668</v>
      </c>
      <c r="E72" s="40">
        <v>26.366023906164671</v>
      </c>
      <c r="F72" s="41">
        <v>25.288817994949746</v>
      </c>
      <c r="G72" s="50">
        <v>33.2903266261849</v>
      </c>
      <c r="H72" s="32"/>
      <c r="I72" s="39">
        <v>41.367802763301718</v>
      </c>
      <c r="J72" s="54">
        <v>46.387795422087542</v>
      </c>
      <c r="K72" s="54">
        <v>45.044962087872172</v>
      </c>
      <c r="L72" s="54">
        <v>40.132838421122798</v>
      </c>
      <c r="M72" s="54">
        <v>53.982458658613972</v>
      </c>
      <c r="O72" s="54">
        <v>4.5218919594438516</v>
      </c>
      <c r="P72" s="54">
        <v>4.8532553737542461</v>
      </c>
      <c r="Q72" s="54">
        <v>4.7675588935866102</v>
      </c>
      <c r="R72" s="54">
        <v>4.8042841075558531</v>
      </c>
      <c r="S72" s="54">
        <v>5.7811316335652903</v>
      </c>
    </row>
    <row r="73" spans="1:19" s="24" customFormat="1" ht="13.5">
      <c r="A73" s="23">
        <f t="shared" si="0"/>
        <v>2080</v>
      </c>
      <c r="B73" s="32"/>
      <c r="C73" s="40">
        <v>24.307607012902885</v>
      </c>
      <c r="D73" s="41">
        <v>27.151033809203611</v>
      </c>
      <c r="E73" s="40">
        <v>26.393778101305692</v>
      </c>
      <c r="F73" s="41">
        <v>25.307659178617676</v>
      </c>
      <c r="G73" s="50">
        <v>33.354294746321663</v>
      </c>
      <c r="H73" s="32"/>
      <c r="I73" s="39">
        <v>41.337624959432532</v>
      </c>
      <c r="J73" s="54">
        <v>46.380947078446184</v>
      </c>
      <c r="K73" s="54">
        <v>45.021830233668034</v>
      </c>
      <c r="L73" s="54">
        <v>40.10249156764111</v>
      </c>
      <c r="M73" s="54">
        <v>54.010884679206306</v>
      </c>
      <c r="O73" s="54">
        <v>4.5485301771433182</v>
      </c>
      <c r="P73" s="54">
        <v>4.8837368912618508</v>
      </c>
      <c r="Q73" s="54">
        <v>4.7963178500214125</v>
      </c>
      <c r="R73" s="54">
        <v>4.8348015965846169</v>
      </c>
      <c r="S73" s="54">
        <v>5.8234074657925685</v>
      </c>
    </row>
    <row r="74" spans="1:19" s="24" customFormat="1" ht="13.5">
      <c r="A74" s="3"/>
      <c r="B74" s="32"/>
      <c r="C74" s="32"/>
      <c r="D74" s="23"/>
      <c r="E74" s="32"/>
      <c r="F74" s="3"/>
      <c r="G74" s="28"/>
      <c r="H74" s="32"/>
      <c r="I74" s="32"/>
    </row>
    <row r="75" spans="1:19" s="24" customFormat="1" ht="13.5">
      <c r="A75" s="3"/>
      <c r="B75" s="32"/>
      <c r="C75" s="32"/>
      <c r="D75" s="23"/>
      <c r="E75" s="32"/>
      <c r="F75" s="3"/>
      <c r="G75" s="28"/>
      <c r="H75" s="32"/>
      <c r="I75" s="32"/>
    </row>
    <row r="76" spans="1:19" s="24" customFormat="1" ht="13.5">
      <c r="A76" s="3"/>
      <c r="B76" s="32"/>
      <c r="C76" s="32"/>
      <c r="D76" s="23"/>
      <c r="E76" s="32"/>
      <c r="F76" s="3"/>
      <c r="G76" s="28"/>
      <c r="H76" s="32"/>
      <c r="I76" s="32"/>
    </row>
    <row r="77" spans="1:19" s="24" customFormat="1" ht="13.5">
      <c r="A77" s="4"/>
      <c r="B77" s="32"/>
      <c r="C77" s="32"/>
      <c r="D77" s="23"/>
      <c r="E77" s="32"/>
      <c r="F77" s="4"/>
      <c r="G77" s="28"/>
      <c r="H77" s="32"/>
      <c r="I77" s="32"/>
    </row>
    <row r="78" spans="1:19" s="24" customFormat="1" ht="13.5">
      <c r="A78" s="3"/>
      <c r="B78" s="32"/>
      <c r="C78" s="32"/>
      <c r="D78" s="23"/>
      <c r="E78" s="32"/>
      <c r="F78" s="3"/>
      <c r="G78" s="28"/>
      <c r="H78" s="32"/>
      <c r="I78" s="32"/>
    </row>
    <row r="79" spans="1:19" s="24" customFormat="1" ht="13.5">
      <c r="A79" s="3"/>
      <c r="B79" s="32"/>
      <c r="C79" s="32"/>
      <c r="D79" s="23"/>
      <c r="E79" s="32"/>
      <c r="F79" s="3"/>
      <c r="G79" s="28"/>
      <c r="H79" s="32"/>
      <c r="I79" s="32"/>
    </row>
    <row r="80" spans="1:19" s="24" customFormat="1" ht="13.5">
      <c r="A80" s="3"/>
      <c r="B80" s="32"/>
      <c r="C80" s="32"/>
      <c r="D80" s="23"/>
      <c r="E80" s="32"/>
      <c r="F80" s="3"/>
      <c r="G80" s="28"/>
      <c r="H80" s="32"/>
      <c r="I80" s="32"/>
    </row>
    <row r="81" spans="4:9" s="24" customFormat="1" ht="13.5">
      <c r="D81" s="23"/>
      <c r="F81" s="26"/>
      <c r="G81" s="26"/>
      <c r="H81" s="26"/>
      <c r="I81" s="26"/>
    </row>
    <row r="82" spans="4:9" s="24" customFormat="1" ht="13.5">
      <c r="D82" s="23"/>
      <c r="F82" s="26"/>
      <c r="G82" s="26"/>
      <c r="H82" s="26"/>
      <c r="I82" s="26"/>
    </row>
    <row r="83" spans="4:9" s="24" customFormat="1" ht="13.5">
      <c r="D83" s="23"/>
      <c r="F83" s="26"/>
      <c r="G83" s="26"/>
      <c r="H83" s="26"/>
      <c r="I83" s="26"/>
    </row>
    <row r="84" spans="4:9" s="24" customFormat="1" ht="13.5">
      <c r="D84" s="23"/>
    </row>
    <row r="85" spans="4:9" s="24" customFormat="1" ht="13.5">
      <c r="D85" s="23"/>
    </row>
    <row r="86" spans="4:9" s="24" customFormat="1" ht="13.5">
      <c r="D86" s="23"/>
    </row>
    <row r="87" spans="4:9" s="24" customFormat="1" ht="13.5">
      <c r="D87" s="23"/>
    </row>
    <row r="88" spans="4:9" ht="13.5">
      <c r="D88" s="8"/>
    </row>
    <row r="89" spans="4:9" ht="13.5">
      <c r="D89" s="8"/>
    </row>
    <row r="90" spans="4:9" ht="13.5">
      <c r="D90" s="8"/>
    </row>
    <row r="91" spans="4:9" ht="13.5">
      <c r="D91" s="8"/>
    </row>
    <row r="92" spans="4:9" ht="13.5">
      <c r="D92" s="8"/>
    </row>
    <row r="93" spans="4:9" ht="13.5">
      <c r="D93" s="8"/>
    </row>
    <row r="94" spans="4:9" ht="13.5">
      <c r="D94" s="8"/>
    </row>
    <row r="95" spans="4:9" ht="13.5">
      <c r="D95" s="8"/>
    </row>
    <row r="96" spans="4:9" ht="13.5">
      <c r="D96" s="8"/>
    </row>
    <row r="97" spans="4:4" ht="13.5">
      <c r="D97" s="8"/>
    </row>
    <row r="98" spans="4:4" ht="13.5">
      <c r="D98" s="8"/>
    </row>
    <row r="99" spans="4:4" ht="13.5">
      <c r="D99" s="8"/>
    </row>
    <row r="100" spans="4:4" ht="13.5">
      <c r="D100" s="8"/>
    </row>
    <row r="101" spans="4:4" ht="13.5">
      <c r="D101" s="8"/>
    </row>
    <row r="102" spans="4:4" ht="13.5">
      <c r="D102" s="8"/>
    </row>
    <row r="103" spans="4:4" ht="13.5">
      <c r="D103" s="8"/>
    </row>
    <row r="104" spans="4:4" ht="13.5">
      <c r="D104" s="8"/>
    </row>
    <row r="105" spans="4:4" ht="13.5">
      <c r="D105" s="8"/>
    </row>
    <row r="106" spans="4:4" ht="13.5">
      <c r="D106" s="8"/>
    </row>
    <row r="107" spans="4:4" ht="13.5">
      <c r="D107" s="8"/>
    </row>
    <row r="108" spans="4:4" ht="13.5">
      <c r="D108" s="8"/>
    </row>
    <row r="109" spans="4:4" ht="13.5">
      <c r="D109" s="8"/>
    </row>
    <row r="110" spans="4:4" ht="13.5">
      <c r="D110" s="8"/>
    </row>
    <row r="111" spans="4:4" ht="13.5">
      <c r="D111" s="8"/>
    </row>
    <row r="112" spans="4:4" ht="13.5">
      <c r="D112" s="8"/>
    </row>
    <row r="113" spans="4:4" ht="13.5">
      <c r="D113" s="8"/>
    </row>
    <row r="114" spans="4:4" ht="13.5">
      <c r="D114" s="8"/>
    </row>
    <row r="115" spans="4:4" ht="13.5">
      <c r="D115" s="8"/>
    </row>
    <row r="116" spans="4:4" ht="13.5">
      <c r="D116" s="8"/>
    </row>
    <row r="117" spans="4:4" ht="13.5">
      <c r="D117" s="8"/>
    </row>
    <row r="118" spans="4:4" ht="13.5">
      <c r="D118" s="8"/>
    </row>
    <row r="119" spans="4:4" ht="13.5">
      <c r="D119" s="8"/>
    </row>
    <row r="120" spans="4:4" ht="13.5">
      <c r="D120" s="8"/>
    </row>
    <row r="121" spans="4:4" ht="13.5">
      <c r="D121" s="8"/>
    </row>
    <row r="122" spans="4:4" ht="13.5">
      <c r="D122" s="8"/>
    </row>
    <row r="123" spans="4:4" ht="13.5">
      <c r="D123" s="8"/>
    </row>
    <row r="124" spans="4:4" ht="13.5">
      <c r="D124" s="8"/>
    </row>
    <row r="125" spans="4:4" ht="13.5">
      <c r="D125" s="8"/>
    </row>
    <row r="126" spans="4:4" ht="13.5">
      <c r="D126" s="8"/>
    </row>
    <row r="127" spans="4:4" ht="13.5">
      <c r="D127" s="8"/>
    </row>
    <row r="128" spans="4:4" ht="13.5">
      <c r="D128" s="8"/>
    </row>
    <row r="129" spans="4:4" ht="13.5">
      <c r="D129" s="8"/>
    </row>
    <row r="130" spans="4:4" ht="13.5">
      <c r="D130" s="8"/>
    </row>
    <row r="131" spans="4:4" ht="13.5">
      <c r="D131" s="8"/>
    </row>
    <row r="132" spans="4:4" ht="13.5">
      <c r="D132" s="8"/>
    </row>
    <row r="133" spans="4:4" ht="13.5">
      <c r="D133" s="8"/>
    </row>
    <row r="134" spans="4:4" ht="13.5">
      <c r="D134" s="8"/>
    </row>
    <row r="135" spans="4:4" ht="13.5">
      <c r="D135" s="8"/>
    </row>
    <row r="136" spans="4:4" ht="13.5">
      <c r="D136" s="8"/>
    </row>
    <row r="137" spans="4:4" ht="13.5">
      <c r="D137" s="8"/>
    </row>
    <row r="138" spans="4:4" ht="13.5">
      <c r="D138" s="8"/>
    </row>
    <row r="139" spans="4:4" ht="13.5">
      <c r="D139" s="8"/>
    </row>
    <row r="140" spans="4:4" ht="13.5">
      <c r="D140" s="8"/>
    </row>
    <row r="141" spans="4:4" ht="13.5">
      <c r="D141" s="8"/>
    </row>
    <row r="142" spans="4:4" ht="13.5">
      <c r="D142" s="8"/>
    </row>
    <row r="143" spans="4:4" ht="13.5">
      <c r="D143" s="8"/>
    </row>
    <row r="144" spans="4:4" ht="13.5">
      <c r="D144" s="8"/>
    </row>
    <row r="145" spans="4:4" ht="13.5">
      <c r="D145" s="8"/>
    </row>
    <row r="146" spans="4:4" ht="13.5">
      <c r="D146" s="8"/>
    </row>
    <row r="147" spans="4:4" ht="13.5">
      <c r="D147" s="8"/>
    </row>
    <row r="148" spans="4:4" ht="13.5">
      <c r="D148" s="8"/>
    </row>
    <row r="149" spans="4:4" ht="13.5">
      <c r="D149" s="8"/>
    </row>
    <row r="150" spans="4:4" ht="13.5">
      <c r="D150" s="8"/>
    </row>
    <row r="151" spans="4:4" ht="13.5">
      <c r="D151" s="8"/>
    </row>
    <row r="152" spans="4:4" ht="13.5">
      <c r="D152" s="8"/>
    </row>
    <row r="153" spans="4:4" ht="13.5">
      <c r="D153" s="8"/>
    </row>
    <row r="154" spans="4:4" ht="13.5">
      <c r="D154" s="8"/>
    </row>
    <row r="155" spans="4:4" ht="13.5">
      <c r="D155" s="8"/>
    </row>
    <row r="156" spans="4:4" ht="13.5">
      <c r="D156" s="8"/>
    </row>
    <row r="157" spans="4:4" ht="13.5">
      <c r="D157" s="8"/>
    </row>
    <row r="158" spans="4:4" ht="13.5">
      <c r="D158" s="8"/>
    </row>
    <row r="159" spans="4:4" ht="13.5">
      <c r="D159" s="8"/>
    </row>
    <row r="160" spans="4:4" ht="13.5">
      <c r="D160" s="8"/>
    </row>
    <row r="161" spans="4:4" ht="13.5">
      <c r="D161" s="8"/>
    </row>
    <row r="162" spans="4:4" ht="13.5">
      <c r="D162" s="8"/>
    </row>
    <row r="163" spans="4:4" ht="13.5">
      <c r="D163" s="8"/>
    </row>
    <row r="164" spans="4:4" ht="13.5">
      <c r="D164" s="8"/>
    </row>
    <row r="165" spans="4:4" ht="13.5">
      <c r="D165" s="8"/>
    </row>
    <row r="166" spans="4:4" ht="13.5">
      <c r="D166" s="8"/>
    </row>
    <row r="167" spans="4:4" ht="13.5">
      <c r="D167" s="8"/>
    </row>
    <row r="168" spans="4:4" ht="13.5">
      <c r="D168" s="8"/>
    </row>
  </sheetData>
  <mergeCells count="4">
    <mergeCell ref="O6:S6"/>
    <mergeCell ref="C6:G6"/>
    <mergeCell ref="A6:B7"/>
    <mergeCell ref="I6:M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</vt:lpstr>
      <vt:lpstr>Daten</vt:lpstr>
    </vt:vector>
  </TitlesOfParts>
  <Company>Statistisches Bundesamt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Hesse, Christoph</dc:creator>
  <cp:lastModifiedBy>Schwab, Hans-Jürgen (SRW)</cp:lastModifiedBy>
  <dcterms:created xsi:type="dcterms:W3CDTF">2014-12-02T07:59:44Z</dcterms:created>
  <dcterms:modified xsi:type="dcterms:W3CDTF">2016-12-05T08:16:33Z</dcterms:modified>
</cp:coreProperties>
</file>