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720" yWindow="450" windowWidth="14370" windowHeight="7425" activeTab="1"/>
  </bookViews>
  <sheets>
    <sheet name="Schaubild" sheetId="1" r:id="rId1"/>
    <sheet name="Daten" sheetId="2" r:id="rId2"/>
  </sheets>
  <calcPr calcId="145621" calcOnSave="0"/>
</workbook>
</file>

<file path=xl/calcChain.xml><?xml version="1.0" encoding="utf-8"?>
<calcChain xmlns="http://schemas.openxmlformats.org/spreadsheetml/2006/main">
  <c r="A10" i="2" l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</calcChain>
</file>

<file path=xl/sharedStrings.xml><?xml version="1.0" encoding="utf-8"?>
<sst xmlns="http://schemas.openxmlformats.org/spreadsheetml/2006/main" count="16" uniqueCount="8">
  <si>
    <t>Rentenbeitragssatz</t>
  </si>
  <si>
    <t>Basisszenario (Status Quo)</t>
  </si>
  <si>
    <t>Sicherungsniveau netto vor Steuern</t>
  </si>
  <si>
    <t>Bundeszuschüsse</t>
  </si>
  <si>
    <t>Erhöhung Renteneintrittsalter</t>
  </si>
  <si>
    <t>höhere Geburtenrate</t>
  </si>
  <si>
    <t>Untergrenze Sicherungsniveau</t>
  </si>
  <si>
    <t>Hypothetische Rentenbeitragssätze, Sicherungsniveaus und Bundeszuschüsse – Reformoptionen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</si>
</sst>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8"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@\ *."/>
    <numFmt numFmtId="165" formatCode="\ \ \ \ \ \ \ \ \ \ @\ *."/>
    <numFmt numFmtId="166" formatCode="\ \ \ \ \ \ \ \ \ \ \ \ @\ *."/>
    <numFmt numFmtId="167" formatCode="\ \ \ \ \ \ \ \ \ \ \ \ @"/>
    <numFmt numFmtId="168" formatCode="\ \ \ \ \ \ \ \ \ \ \ \ \ @\ *."/>
    <numFmt numFmtId="169" formatCode="\ @\ *."/>
    <numFmt numFmtId="170" formatCode="\ @"/>
    <numFmt numFmtId="171" formatCode="\ \ @\ *."/>
    <numFmt numFmtId="172" formatCode="\ \ @"/>
    <numFmt numFmtId="173" formatCode="\ \ \ @\ *."/>
    <numFmt numFmtId="174" formatCode="\ \ \ @"/>
    <numFmt numFmtId="175" formatCode="\ \ \ \ @\ *."/>
    <numFmt numFmtId="176" formatCode="\ \ \ \ @"/>
    <numFmt numFmtId="177" formatCode="\ \ \ \ \ \ @\ *."/>
    <numFmt numFmtId="178" formatCode="\ \ \ \ \ \ @"/>
    <numFmt numFmtId="179" formatCode="\ \ \ \ \ \ \ @\ *."/>
    <numFmt numFmtId="180" formatCode="\ \ \ \ \ \ \ \ \ @\ *."/>
    <numFmt numFmtId="181" formatCode="\ \ \ \ \ \ \ \ \ @"/>
    <numFmt numFmtId="182" formatCode="###0"/>
    <numFmt numFmtId="183" formatCode="0.0"/>
    <numFmt numFmtId="184" formatCode="0.0_)"/>
    <numFmt numFmtId="185" formatCode="\+#\ ###\ ##0;\-\ #\ ###\ ##0;\-"/>
    <numFmt numFmtId="186" formatCode="* &quot;[&quot;#0&quot;]&quot;"/>
    <numFmt numFmtId="187" formatCode="*+\ #\ ###\ ###\ ##0.0;\-\ #\ ###\ ###\ ##0.0;* &quot;&quot;\-&quot;&quot;"/>
    <numFmt numFmtId="188" formatCode="\+\ #\ ###\ ###\ ##0.0;\-\ #\ ###\ ###\ ##0.0;* &quot;&quot;\-&quot;&quot;"/>
    <numFmt numFmtId="189" formatCode="* &quot;[&quot;#0\ \ &quot;]&quot;"/>
    <numFmt numFmtId="190" formatCode="##\ ###\ ##0"/>
    <numFmt numFmtId="191" formatCode="#\ ###\ ###"/>
    <numFmt numFmtId="192" formatCode="#\ ###\ ##0.0;\-\ #\ ###\ ##0.0;\-"/>
    <numFmt numFmtId="193" formatCode="#,##0.0"/>
    <numFmt numFmtId="194" formatCode="#\ ###\ ##0_-;\-#\ ###\ ##0_-;_-0_-;_-@_ "/>
    <numFmt numFmtId="195" formatCode="_(&quot;$&quot;* #,##0_);_(&quot;$&quot;* \(#,##0\);_(&quot;$&quot;* &quot;-&quot;_);_(@_)"/>
    <numFmt numFmtId="196" formatCode="&quot;$&quot;#,##0\ ;\(&quot;$&quot;#,##0\)"/>
    <numFmt numFmtId="197" formatCode="m/d"/>
    <numFmt numFmtId="198" formatCode="#\ ##0_-;\-#\ ##0_-;_-0_-;_-@_ "/>
  </numFmts>
  <fonts count="50">
    <font>
      <sz val="8"/>
      <color theme="1"/>
      <name val="Franklin Gothic Book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Franklin Gothic Book"/>
      <family val="2"/>
    </font>
    <font>
      <sz val="8"/>
      <name val="Arial"/>
      <family val="2"/>
    </font>
    <font>
      <sz val="7"/>
      <name val="Letter Gothic CE"/>
      <family val="3"/>
      <charset val="238"/>
    </font>
    <font>
      <sz val="7"/>
      <name val="Arial"/>
      <family val="2"/>
    </font>
    <font>
      <sz val="8"/>
      <name val="Franklin Gothic Book"/>
      <family val="2"/>
    </font>
    <font>
      <sz val="10"/>
      <name val="MetaNormalLF-Roman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u/>
      <sz val="10"/>
      <color indexed="12"/>
      <name val="MetaNormalLF-Roman"/>
      <family val="2"/>
    </font>
    <font>
      <sz val="11"/>
      <color theme="1"/>
      <name val="Arial"/>
      <family val="2"/>
    </font>
    <font>
      <u/>
      <sz val="10"/>
      <color indexed="12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sz val="7.5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7.5"/>
      <name val="Century Schoolbook"/>
      <family val="1"/>
    </font>
    <font>
      <sz val="10"/>
      <name val="Times New Roman"/>
      <family val="1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/>
      <sz val="8"/>
      <color indexed="12"/>
      <name val="Tahoma"/>
      <family val="2"/>
    </font>
    <font>
      <u/>
      <sz val="11"/>
      <color theme="10"/>
      <name val="Arial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10"/>
      <color indexed="8"/>
      <name val="Arial"/>
      <family val="2"/>
    </font>
    <font>
      <sz val="9"/>
      <name val="Times New Roman"/>
      <family val="1"/>
    </font>
    <font>
      <b/>
      <sz val="8"/>
      <color indexed="63"/>
      <name val="Arial"/>
      <family val="2"/>
    </font>
    <font>
      <sz val="11"/>
      <name val="Arial"/>
      <family val="2"/>
    </font>
    <font>
      <i/>
      <sz val="8"/>
      <name val="Tms Rmn"/>
    </font>
    <font>
      <b/>
      <sz val="18"/>
      <color indexed="56"/>
      <name val="Cambria"/>
      <family val="2"/>
    </font>
    <font>
      <b/>
      <sz val="8"/>
      <name val="Tms Rmn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10"/>
      <name val="Arial Cyr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9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</fills>
  <borders count="2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 style="dotted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31">
    <xf numFmtId="0" fontId="0" fillId="0" borderId="0"/>
    <xf numFmtId="0" fontId="6" fillId="0" borderId="0"/>
    <xf numFmtId="0" fontId="6" fillId="0" borderId="0"/>
    <xf numFmtId="0" fontId="5" fillId="0" borderId="0"/>
    <xf numFmtId="9" fontId="5" fillId="0" borderId="0" applyFont="0" applyFill="0" applyBorder="0" applyAlignment="0" applyProtection="0"/>
    <xf numFmtId="0" fontId="8" fillId="0" borderId="0"/>
    <xf numFmtId="0" fontId="8" fillId="0" borderId="4"/>
    <xf numFmtId="0" fontId="6" fillId="0" borderId="0"/>
    <xf numFmtId="164" fontId="8" fillId="0" borderId="0"/>
    <xf numFmtId="49" fontId="8" fillId="0" borderId="0"/>
    <xf numFmtId="0" fontId="8" fillId="0" borderId="0">
      <alignment horizontal="center"/>
    </xf>
    <xf numFmtId="165" fontId="8" fillId="0" borderId="0">
      <alignment horizontal="center"/>
    </xf>
    <xf numFmtId="166" fontId="8" fillId="0" borderId="0"/>
    <xf numFmtId="167" fontId="8" fillId="0" borderId="0"/>
    <xf numFmtId="168" fontId="8" fillId="0" borderId="0"/>
    <xf numFmtId="169" fontId="8" fillId="0" borderId="0"/>
    <xf numFmtId="170" fontId="9" fillId="0" borderId="0"/>
    <xf numFmtId="171" fontId="10" fillId="0" borderId="0"/>
    <xf numFmtId="172" fontId="9" fillId="0" borderId="0"/>
    <xf numFmtId="0" fontId="8" fillId="0" borderId="0"/>
    <xf numFmtId="173" fontId="8" fillId="0" borderId="0"/>
    <xf numFmtId="174" fontId="8" fillId="0" borderId="0"/>
    <xf numFmtId="175" fontId="8" fillId="0" borderId="0"/>
    <xf numFmtId="176" fontId="9" fillId="0" borderId="0"/>
    <xf numFmtId="0" fontId="8" fillId="0" borderId="0">
      <alignment horizontal="center"/>
    </xf>
    <xf numFmtId="177" fontId="8" fillId="0" borderId="0">
      <alignment horizontal="center"/>
    </xf>
    <xf numFmtId="178" fontId="8" fillId="0" borderId="0">
      <alignment horizontal="center"/>
    </xf>
    <xf numFmtId="0" fontId="8" fillId="0" borderId="0">
      <alignment horizontal="center"/>
    </xf>
    <xf numFmtId="179" fontId="8" fillId="0" borderId="0">
      <alignment horizontal="center"/>
    </xf>
    <xf numFmtId="180" fontId="8" fillId="0" borderId="0">
      <alignment horizontal="center"/>
    </xf>
    <xf numFmtId="181" fontId="8" fillId="0" borderId="0">
      <alignment horizontal="center"/>
    </xf>
    <xf numFmtId="164" fontId="9" fillId="0" borderId="0"/>
    <xf numFmtId="49" fontId="9" fillId="0" borderId="0"/>
    <xf numFmtId="0" fontId="6" fillId="0" borderId="0"/>
    <xf numFmtId="0" fontId="6" fillId="0" borderId="0"/>
    <xf numFmtId="0" fontId="5" fillId="0" borderId="0"/>
    <xf numFmtId="0" fontId="5" fillId="0" borderId="0"/>
    <xf numFmtId="164" fontId="8" fillId="0" borderId="0"/>
    <xf numFmtId="49" fontId="8" fillId="0" borderId="0"/>
    <xf numFmtId="166" fontId="8" fillId="0" borderId="0"/>
    <xf numFmtId="167" fontId="8" fillId="0" borderId="0"/>
    <xf numFmtId="168" fontId="8" fillId="0" borderId="0"/>
    <xf numFmtId="169" fontId="8" fillId="0" borderId="0"/>
    <xf numFmtId="174" fontId="8" fillId="0" borderId="0"/>
    <xf numFmtId="175" fontId="8" fillId="0" borderId="0"/>
    <xf numFmtId="178" fontId="8" fillId="0" borderId="0">
      <alignment horizontal="center"/>
    </xf>
    <xf numFmtId="180" fontId="8" fillId="0" borderId="0">
      <alignment horizontal="center"/>
    </xf>
    <xf numFmtId="181" fontId="8" fillId="0" borderId="0">
      <alignment horizontal="center"/>
    </xf>
    <xf numFmtId="0" fontId="8" fillId="0" borderId="4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0" fontId="6" fillId="0" borderId="0"/>
    <xf numFmtId="0" fontId="13" fillId="0" borderId="0"/>
    <xf numFmtId="9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2" fillId="0" borderId="0"/>
    <xf numFmtId="0" fontId="4" fillId="0" borderId="0"/>
    <xf numFmtId="0" fontId="12" fillId="0" borderId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4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2" fillId="0" borderId="0"/>
    <xf numFmtId="9" fontId="2" fillId="0" borderId="0" applyFont="0" applyFill="0" applyBorder="0" applyAlignment="0" applyProtection="0"/>
    <xf numFmtId="44" fontId="14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8" fillId="0" borderId="0"/>
    <xf numFmtId="0" fontId="6" fillId="0" borderId="0"/>
    <xf numFmtId="0" fontId="1" fillId="0" borderId="0"/>
    <xf numFmtId="9" fontId="1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84" fontId="6" fillId="0" borderId="0">
      <alignment horizontal="center"/>
    </xf>
    <xf numFmtId="185" fontId="6" fillId="0" borderId="0"/>
    <xf numFmtId="186" fontId="6" fillId="0" borderId="0"/>
    <xf numFmtId="187" fontId="6" fillId="0" borderId="0"/>
    <xf numFmtId="188" fontId="6" fillId="0" borderId="0">
      <alignment horizontal="center"/>
    </xf>
    <xf numFmtId="189" fontId="6" fillId="0" borderId="0">
      <alignment horizontal="center"/>
    </xf>
    <xf numFmtId="190" fontId="6" fillId="0" borderId="0">
      <alignment horizontal="center"/>
    </xf>
    <xf numFmtId="191" fontId="6" fillId="0" borderId="0">
      <alignment horizontal="center"/>
    </xf>
    <xf numFmtId="192" fontId="6" fillId="0" borderId="0">
      <alignment horizontal="center"/>
    </xf>
    <xf numFmtId="44" fontId="6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5" applyFont="0" applyBorder="0" applyAlignment="0"/>
    <xf numFmtId="1" fontId="21" fillId="16" borderId="1">
      <alignment horizontal="right"/>
    </xf>
    <xf numFmtId="0" fontId="22" fillId="0" borderId="0"/>
    <xf numFmtId="0" fontId="18" fillId="0" borderId="0"/>
    <xf numFmtId="0" fontId="18" fillId="0" borderId="0"/>
    <xf numFmtId="0" fontId="22" fillId="0" borderId="0"/>
    <xf numFmtId="193" fontId="23" fillId="0" borderId="0">
      <alignment horizontal="center" vertical="center"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177" fontId="8" fillId="0" borderId="0">
      <alignment horizontal="center"/>
    </xf>
    <xf numFmtId="180" fontId="8" fillId="0" borderId="0">
      <alignment horizontal="center"/>
    </xf>
    <xf numFmtId="194" fontId="26" fillId="0" borderId="0" applyFill="0" applyBorder="0" applyProtection="0">
      <alignment horizontal="right" vertical="center"/>
    </xf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0" borderId="0" applyNumberFormat="0" applyBorder="0" applyAlignment="0" applyProtection="0"/>
    <xf numFmtId="0" fontId="27" fillId="0" borderId="1">
      <alignment horizontal="center" vertical="center"/>
    </xf>
    <xf numFmtId="0" fontId="28" fillId="3" borderId="0" applyNumberFormat="0" applyBorder="0" applyAlignment="0" applyProtection="0"/>
    <xf numFmtId="0" fontId="29" fillId="21" borderId="6" applyNumberFormat="0" applyAlignment="0" applyProtection="0"/>
    <xf numFmtId="0" fontId="30" fillId="22" borderId="7" applyNumberFormat="0" applyAlignment="0" applyProtection="0"/>
    <xf numFmtId="41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83" fontId="27" fillId="0" borderId="0" applyBorder="0"/>
    <xf numFmtId="183" fontId="27" fillId="0" borderId="8"/>
    <xf numFmtId="0" fontId="31" fillId="0" borderId="0" applyNumberFormat="0" applyFill="0" applyBorder="0" applyAlignment="0" applyProtection="0"/>
    <xf numFmtId="2" fontId="6" fillId="0" borderId="0" applyFont="0" applyFill="0" applyBorder="0" applyAlignment="0" applyProtection="0"/>
    <xf numFmtId="0" fontId="32" fillId="4" borderId="0" applyNumberFormat="0" applyBorder="0" applyAlignment="0" applyProtection="0"/>
    <xf numFmtId="0" fontId="33" fillId="0" borderId="9" applyNumberFormat="0" applyFill="0" applyAlignment="0" applyProtection="0"/>
    <xf numFmtId="0" fontId="34" fillId="0" borderId="10" applyNumberFormat="0" applyFill="0" applyAlignment="0" applyProtection="0"/>
    <xf numFmtId="0" fontId="35" fillId="0" borderId="11" applyNumberFormat="0" applyFill="0" applyAlignment="0" applyProtection="0"/>
    <xf numFmtId="0" fontId="35" fillId="0" borderId="0" applyNumberForma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38" fillId="7" borderId="6" applyNumberFormat="0" applyAlignment="0" applyProtection="0"/>
    <xf numFmtId="43" fontId="6" fillId="0" borderId="0" applyFont="0" applyFill="0" applyBorder="0" applyAlignment="0" applyProtection="0"/>
    <xf numFmtId="0" fontId="39" fillId="0" borderId="12" applyNumberFormat="0" applyFill="0" applyAlignment="0" applyProtection="0"/>
    <xf numFmtId="198" fontId="26" fillId="0" borderId="13" applyFill="0" applyBorder="0" applyProtection="0">
      <alignment horizontal="right" vertical="center"/>
    </xf>
    <xf numFmtId="0" fontId="6" fillId="0" borderId="0"/>
    <xf numFmtId="0" fontId="40" fillId="0" borderId="0"/>
    <xf numFmtId="0" fontId="24" fillId="23" borderId="14" applyNumberFormat="0" applyFont="0" applyAlignment="0" applyProtection="0"/>
    <xf numFmtId="0" fontId="41" fillId="0" borderId="0">
      <alignment horizontal="left"/>
    </xf>
    <xf numFmtId="0" fontId="42" fillId="21" borderId="15" applyNumberFormat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7" fillId="0" borderId="2">
      <alignment horizontal="center" vertical="center"/>
    </xf>
    <xf numFmtId="0" fontId="1" fillId="0" borderId="0"/>
    <xf numFmtId="0" fontId="43" fillId="0" borderId="0"/>
    <xf numFmtId="0" fontId="1" fillId="0" borderId="0"/>
    <xf numFmtId="0" fontId="1" fillId="0" borderId="0"/>
    <xf numFmtId="0" fontId="7" fillId="0" borderId="0"/>
    <xf numFmtId="0" fontId="6" fillId="0" borderId="0"/>
    <xf numFmtId="0" fontId="12" fillId="0" borderId="0"/>
    <xf numFmtId="0" fontId="43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7" fillId="0" borderId="0"/>
    <xf numFmtId="0" fontId="43" fillId="0" borderId="0"/>
    <xf numFmtId="0" fontId="12" fillId="0" borderId="0"/>
    <xf numFmtId="0" fontId="12" fillId="0" borderId="0"/>
    <xf numFmtId="0" fontId="43" fillId="0" borderId="0"/>
    <xf numFmtId="0" fontId="13" fillId="0" borderId="0"/>
    <xf numFmtId="0" fontId="44" fillId="0" borderId="0"/>
    <xf numFmtId="0" fontId="45" fillId="0" borderId="0" applyNumberFormat="0" applyFill="0" applyBorder="0" applyAlignment="0" applyProtection="0"/>
    <xf numFmtId="0" fontId="46" fillId="0" borderId="0"/>
    <xf numFmtId="0" fontId="47" fillId="0" borderId="16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/>
    <xf numFmtId="0" fontId="18" fillId="0" borderId="0"/>
    <xf numFmtId="0" fontId="27" fillId="0" borderId="17">
      <alignment horizontal="center" vertical="center"/>
    </xf>
    <xf numFmtId="0" fontId="29" fillId="21" borderId="18" applyNumberFormat="0" applyAlignment="0" applyProtection="0"/>
    <xf numFmtId="0" fontId="8" fillId="0" borderId="19"/>
    <xf numFmtId="0" fontId="8" fillId="0" borderId="19"/>
    <xf numFmtId="0" fontId="38" fillId="7" borderId="18" applyNumberFormat="0" applyAlignment="0" applyProtection="0"/>
    <xf numFmtId="0" fontId="24" fillId="23" borderId="20" applyNumberFormat="0" applyFont="0" applyAlignment="0" applyProtection="0"/>
    <xf numFmtId="0" fontId="42" fillId="21" borderId="21" applyNumberFormat="0" applyAlignment="0" applyProtection="0"/>
    <xf numFmtId="0" fontId="47" fillId="0" borderId="22" applyNumberFormat="0" applyFill="0" applyAlignment="0" applyProtection="0"/>
  </cellStyleXfs>
  <cellXfs count="56">
    <xf numFmtId="0" fontId="0" fillId="0" borderId="0" xfId="0"/>
    <xf numFmtId="0" fontId="6" fillId="0" borderId="0" xfId="0" applyFont="1"/>
    <xf numFmtId="2" fontId="0" fillId="0" borderId="0" xfId="0" applyNumberFormat="1" applyAlignment="1">
      <alignment horizontal="center"/>
    </xf>
    <xf numFmtId="2" fontId="0" fillId="0" borderId="0" xfId="0" applyNumberFormat="1" applyBorder="1" applyAlignment="1">
      <alignment horizontal="center"/>
    </xf>
    <xf numFmtId="182" fontId="0" fillId="0" borderId="0" xfId="0" applyNumberFormat="1" applyBorder="1" applyAlignment="1">
      <alignment horizont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8" fillId="0" borderId="0" xfId="0" applyFont="1"/>
    <xf numFmtId="0" fontId="0" fillId="0" borderId="0" xfId="0" applyBorder="1" applyAlignment="1">
      <alignment horizontal="center" wrapText="1"/>
    </xf>
    <xf numFmtId="183" fontId="8" fillId="0" borderId="0" xfId="100" applyNumberForma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3" xfId="0" applyBorder="1" applyAlignment="1">
      <alignment vertical="top" wrapText="1"/>
    </xf>
    <xf numFmtId="0" fontId="0" fillId="0" borderId="23" xfId="0" applyBorder="1" applyAlignment="1">
      <alignment wrapText="1"/>
    </xf>
    <xf numFmtId="0" fontId="0" fillId="0" borderId="0" xfId="3" applyFont="1" applyBorder="1" applyAlignment="1">
      <alignment horizontal="left"/>
    </xf>
    <xf numFmtId="0" fontId="0" fillId="0" borderId="0" xfId="0" applyBorder="1" applyAlignment="1">
      <alignment horizontal="center"/>
    </xf>
    <xf numFmtId="0" fontId="6" fillId="0" borderId="0" xfId="0" applyFont="1" applyAlignment="1"/>
    <xf numFmtId="0" fontId="6" fillId="0" borderId="0" xfId="0" applyFont="1" applyBorder="1" applyAlignment="1"/>
    <xf numFmtId="0" fontId="0" fillId="0" borderId="0" xfId="3" applyFont="1" applyBorder="1" applyAlignment="1">
      <alignment horizontal="center"/>
    </xf>
    <xf numFmtId="0" fontId="0" fillId="0" borderId="0" xfId="3" applyFont="1" applyBorder="1" applyAlignment="1"/>
    <xf numFmtId="183" fontId="8" fillId="0" borderId="0" xfId="100" applyNumberFormat="1" applyBorder="1" applyAlignment="1"/>
    <xf numFmtId="0" fontId="0" fillId="0" borderId="0" xfId="3" applyFont="1" applyAlignment="1"/>
    <xf numFmtId="2" fontId="8" fillId="0" borderId="0" xfId="100" applyNumberFormat="1" applyAlignment="1"/>
    <xf numFmtId="2" fontId="8" fillId="0" borderId="0" xfId="100" applyNumberFormat="1" applyBorder="1" applyAlignment="1"/>
    <xf numFmtId="0" fontId="11" fillId="0" borderId="0" xfId="0" applyFont="1" applyBorder="1" applyAlignment="1"/>
    <xf numFmtId="0" fontId="0" fillId="0" borderId="0" xfId="0" applyBorder="1" applyAlignment="1"/>
    <xf numFmtId="0" fontId="0" fillId="0" borderId="0" xfId="0" applyBorder="1" applyAlignment="1">
      <alignment vertical="top"/>
    </xf>
    <xf numFmtId="0" fontId="7" fillId="0" borderId="0" xfId="3" applyFont="1" applyBorder="1" applyAlignment="1"/>
    <xf numFmtId="0" fontId="0" fillId="0" borderId="0" xfId="0" applyBorder="1" applyAlignment="1">
      <alignment horizontal="center" vertical="top"/>
    </xf>
    <xf numFmtId="2" fontId="8" fillId="0" borderId="0" xfId="100" applyNumberFormat="1" applyFont="1" applyAlignment="1"/>
    <xf numFmtId="2" fontId="8" fillId="0" borderId="0" xfId="100" applyNumberFormat="1" applyFont="1" applyBorder="1" applyAlignment="1"/>
    <xf numFmtId="2" fontId="8" fillId="0" borderId="0" xfId="100" applyNumberFormat="1" applyFont="1" applyBorder="1" applyAlignment="1">
      <alignment horizontal="right"/>
    </xf>
    <xf numFmtId="2" fontId="7" fillId="0" borderId="0" xfId="0" applyNumberFormat="1" applyFont="1" applyBorder="1" applyAlignment="1">
      <alignment horizontal="right"/>
    </xf>
    <xf numFmtId="2" fontId="8" fillId="0" borderId="0" xfId="100" applyNumberFormat="1" applyFont="1" applyAlignment="1">
      <alignment horizontal="right"/>
    </xf>
    <xf numFmtId="2" fontId="8" fillId="0" borderId="0" xfId="0" applyNumberFormat="1" applyFont="1" applyAlignment="1">
      <alignment horizontal="right"/>
    </xf>
    <xf numFmtId="2" fontId="7" fillId="0" borderId="0" xfId="0" applyNumberFormat="1" applyFont="1" applyAlignment="1">
      <alignment horizontal="right"/>
    </xf>
    <xf numFmtId="2" fontId="11" fillId="0" borderId="0" xfId="0" applyNumberFormat="1" applyFont="1" applyAlignment="1">
      <alignment horizontal="right"/>
    </xf>
    <xf numFmtId="2" fontId="7" fillId="0" borderId="0" xfId="0" applyNumberFormat="1" applyFont="1" applyBorder="1" applyAlignment="1">
      <alignment horizontal="right" vertical="center"/>
    </xf>
    <xf numFmtId="2" fontId="7" fillId="0" borderId="0" xfId="3" applyNumberFormat="1" applyFont="1" applyAlignment="1">
      <alignment horizontal="right"/>
    </xf>
    <xf numFmtId="2" fontId="8" fillId="0" borderId="0" xfId="0" applyNumberFormat="1" applyFont="1" applyBorder="1" applyAlignment="1">
      <alignment horizontal="right"/>
    </xf>
    <xf numFmtId="2" fontId="11" fillId="0" borderId="0" xfId="0" applyNumberFormat="1" applyFont="1" applyBorder="1" applyAlignment="1">
      <alignment horizontal="right"/>
    </xf>
    <xf numFmtId="2" fontId="7" fillId="0" borderId="0" xfId="3" applyNumberFormat="1" applyFont="1" applyBorder="1" applyAlignment="1">
      <alignment horizontal="right"/>
    </xf>
    <xf numFmtId="2" fontId="7" fillId="0" borderId="0" xfId="0" applyNumberFormat="1" applyFont="1" applyBorder="1" applyAlignment="1">
      <alignment horizontal="right" vertical="top"/>
    </xf>
    <xf numFmtId="2" fontId="11" fillId="0" borderId="0" xfId="0" applyNumberFormat="1" applyFont="1" applyBorder="1" applyAlignment="1"/>
    <xf numFmtId="2" fontId="8" fillId="0" borderId="0" xfId="0" applyNumberFormat="1" applyFont="1" applyAlignment="1"/>
    <xf numFmtId="2" fontId="8" fillId="0" borderId="0" xfId="0" applyNumberFormat="1" applyFont="1" applyBorder="1" applyAlignment="1"/>
    <xf numFmtId="2" fontId="0" fillId="0" borderId="0" xfId="0" applyNumberFormat="1" applyFont="1" applyBorder="1" applyAlignment="1"/>
    <xf numFmtId="2" fontId="0" fillId="0" borderId="0" xfId="0" applyNumberFormat="1" applyFont="1" applyBorder="1" applyAlignment="1">
      <alignment vertical="center"/>
    </xf>
    <xf numFmtId="2" fontId="0" fillId="0" borderId="0" xfId="3" applyNumberFormat="1" applyFont="1" applyBorder="1" applyAlignment="1"/>
    <xf numFmtId="0" fontId="8" fillId="0" borderId="3" xfId="0" applyFont="1" applyBorder="1" applyAlignment="1">
      <alignment vertical="center" wrapText="1"/>
    </xf>
    <xf numFmtId="0" fontId="0" fillId="0" borderId="17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5" xfId="0" applyFont="1" applyBorder="1" applyAlignment="1"/>
    <xf numFmtId="0" fontId="0" fillId="0" borderId="24" xfId="0" applyBorder="1" applyAlignment="1"/>
    <xf numFmtId="0" fontId="0" fillId="0" borderId="26" xfId="0" applyBorder="1" applyAlignment="1"/>
    <xf numFmtId="0" fontId="0" fillId="0" borderId="27" xfId="0" applyBorder="1" applyAlignment="1"/>
  </cellXfs>
  <cellStyles count="231">
    <cellStyle name="0mitP" xfId="8"/>
    <cellStyle name="0mitP 2" xfId="37"/>
    <cellStyle name="0ohneP" xfId="9"/>
    <cellStyle name="0ohneP 2" xfId="38"/>
    <cellStyle name="10mitP" xfId="10"/>
    <cellStyle name="10mitP 2" xfId="11"/>
    <cellStyle name="10mitP 3" xfId="107"/>
    <cellStyle name="12mitP" xfId="12"/>
    <cellStyle name="12mitP 2" xfId="39"/>
    <cellStyle name="12ohneP" xfId="13"/>
    <cellStyle name="12ohneP 2" xfId="40"/>
    <cellStyle name="13mitP" xfId="14"/>
    <cellStyle name="13mitP 2" xfId="41"/>
    <cellStyle name="1mitP" xfId="15"/>
    <cellStyle name="1mitP 2" xfId="42"/>
    <cellStyle name="1ohneP" xfId="16"/>
    <cellStyle name="20% - Accent1" xfId="125"/>
    <cellStyle name="20% - Accent2" xfId="126"/>
    <cellStyle name="20% - Accent3" xfId="127"/>
    <cellStyle name="20% - Accent4" xfId="128"/>
    <cellStyle name="20% - Accent5" xfId="129"/>
    <cellStyle name="20% - Accent6" xfId="130"/>
    <cellStyle name="20% - Akzent1" xfId="66"/>
    <cellStyle name="20% - Akzent2" xfId="67"/>
    <cellStyle name="20% - Akzent3" xfId="68"/>
    <cellStyle name="20% - Akzent4" xfId="69"/>
    <cellStyle name="20% - Akzent5" xfId="70"/>
    <cellStyle name="20% - Akzent6" xfId="71"/>
    <cellStyle name="2mitP" xfId="17"/>
    <cellStyle name="2ohneP" xfId="18"/>
    <cellStyle name="3mitP" xfId="19"/>
    <cellStyle name="3mitP 2" xfId="20"/>
    <cellStyle name="3mitP 3" xfId="108"/>
    <cellStyle name="3ohneP" xfId="21"/>
    <cellStyle name="3ohneP 2" xfId="43"/>
    <cellStyle name="3ohneP 3" xfId="109"/>
    <cellStyle name="40% - Accent1" xfId="131"/>
    <cellStyle name="40% - Accent2" xfId="132"/>
    <cellStyle name="40% - Accent3" xfId="133"/>
    <cellStyle name="40% - Accent4" xfId="134"/>
    <cellStyle name="40% - Accent5" xfId="135"/>
    <cellStyle name="40% - Accent6" xfId="136"/>
    <cellStyle name="40% - Akzent1" xfId="72"/>
    <cellStyle name="40% - Akzent2" xfId="73"/>
    <cellStyle name="40% - Akzent3" xfId="74"/>
    <cellStyle name="40% - Akzent4" xfId="75"/>
    <cellStyle name="40% - Akzent5" xfId="76"/>
    <cellStyle name="40% - Akzent6" xfId="77"/>
    <cellStyle name="4mitP" xfId="22"/>
    <cellStyle name="4mitP 2" xfId="44"/>
    <cellStyle name="4mitP 3" xfId="110"/>
    <cellStyle name="4ohneP" xfId="23"/>
    <cellStyle name="60% - Accent1" xfId="137"/>
    <cellStyle name="60% - Accent2" xfId="138"/>
    <cellStyle name="60% - Accent3" xfId="139"/>
    <cellStyle name="60% - Accent4" xfId="140"/>
    <cellStyle name="60% - Accent5" xfId="141"/>
    <cellStyle name="60% - Accent6" xfId="142"/>
    <cellStyle name="60% - Akzent1" xfId="78"/>
    <cellStyle name="60% - Akzent2" xfId="79"/>
    <cellStyle name="60% - Akzent3" xfId="80"/>
    <cellStyle name="60% - Akzent4" xfId="81"/>
    <cellStyle name="60% - Akzent5" xfId="82"/>
    <cellStyle name="60% - Akzent6" xfId="83"/>
    <cellStyle name="6mitP" xfId="24"/>
    <cellStyle name="6mitP 2" xfId="25"/>
    <cellStyle name="6mitP 3" xfId="111"/>
    <cellStyle name="6mitP_FS-TAB-3.1.3-Rev2011" xfId="143"/>
    <cellStyle name="6ohneP" xfId="26"/>
    <cellStyle name="6ohneP 2" xfId="45"/>
    <cellStyle name="6ohneP 3" xfId="112"/>
    <cellStyle name="7mitP" xfId="27"/>
    <cellStyle name="7mitP 2" xfId="28"/>
    <cellStyle name="7mitP 3" xfId="113"/>
    <cellStyle name="9mitP" xfId="29"/>
    <cellStyle name="9mitP 2" xfId="46"/>
    <cellStyle name="9mitP 3" xfId="114"/>
    <cellStyle name="9mitP_FS-TAB-3.1.3-Rev2011" xfId="144"/>
    <cellStyle name="9ohneP" xfId="30"/>
    <cellStyle name="9ohneP 2" xfId="47"/>
    <cellStyle name="9ohneP 3" xfId="115"/>
    <cellStyle name="a0" xfId="145"/>
    <cellStyle name="Accent1" xfId="146"/>
    <cellStyle name="Accent2" xfId="147"/>
    <cellStyle name="Accent3" xfId="148"/>
    <cellStyle name="Accent4" xfId="149"/>
    <cellStyle name="Accent5" xfId="150"/>
    <cellStyle name="Accent6" xfId="151"/>
    <cellStyle name="annee semestre" xfId="152"/>
    <cellStyle name="annee semestre 2" xfId="223"/>
    <cellStyle name="Bad" xfId="153"/>
    <cellStyle name="Calculation" xfId="154"/>
    <cellStyle name="Calculation 2" xfId="224"/>
    <cellStyle name="Check Cell" xfId="155"/>
    <cellStyle name="Comma [0]" xfId="156"/>
    <cellStyle name="Comma0" xfId="157"/>
    <cellStyle name="Currency [0]" xfId="158"/>
    <cellStyle name="Currency0" xfId="159"/>
    <cellStyle name="Date" xfId="160"/>
    <cellStyle name="données" xfId="161"/>
    <cellStyle name="donnéesbord" xfId="162"/>
    <cellStyle name="Euro" xfId="116"/>
    <cellStyle name="Explanatory Text" xfId="163"/>
    <cellStyle name="Fixed" xfId="164"/>
    <cellStyle name="Fuss" xfId="6"/>
    <cellStyle name="Fuss 2" xfId="48"/>
    <cellStyle name="Fuss 2 2" xfId="226"/>
    <cellStyle name="Fuss 3" xfId="225"/>
    <cellStyle name="Good" xfId="165"/>
    <cellStyle name="Heading 1" xfId="166"/>
    <cellStyle name="Heading 2" xfId="167"/>
    <cellStyle name="Heading 3" xfId="168"/>
    <cellStyle name="Heading 4" xfId="169"/>
    <cellStyle name="Hyperlink 2" xfId="84"/>
    <cellStyle name="Hyperlink 2 2" xfId="170"/>
    <cellStyle name="Hyperlink 2 3" xfId="171"/>
    <cellStyle name="Hyperlink 2 4" xfId="117"/>
    <cellStyle name="Hyperlink 3" xfId="85"/>
    <cellStyle name="Hyperlink 3 2" xfId="172"/>
    <cellStyle name="Hyperlink 3 3" xfId="173"/>
    <cellStyle name="Hyperlink 4" xfId="174"/>
    <cellStyle name="Hyperlink 5" xfId="175"/>
    <cellStyle name="Hyperlink 6" xfId="176"/>
    <cellStyle name="Input" xfId="177"/>
    <cellStyle name="Input 2" xfId="227"/>
    <cellStyle name="Komma 2" xfId="57"/>
    <cellStyle name="Komma 2 2" xfId="178"/>
    <cellStyle name="Komma 3" xfId="58"/>
    <cellStyle name="Linked Cell" xfId="179"/>
    <cellStyle name="mitP" xfId="31"/>
    <cellStyle name="n0" xfId="180"/>
    <cellStyle name="nf2" xfId="118"/>
    <cellStyle name="Normal 2" xfId="181"/>
    <cellStyle name="Normal 3" xfId="182"/>
    <cellStyle name="Normal_040831_KapaBedarf-AA_Hochfahrlogik_A2LL_KT" xfId="119"/>
    <cellStyle name="Note" xfId="183"/>
    <cellStyle name="Note 2" xfId="228"/>
    <cellStyle name="notes" xfId="184"/>
    <cellStyle name="ohneP" xfId="32"/>
    <cellStyle name="Output" xfId="185"/>
    <cellStyle name="Output 2" xfId="229"/>
    <cellStyle name="Percent 2" xfId="186"/>
    <cellStyle name="Prozent 2" xfId="49"/>
    <cellStyle name="Prozent 2 2" xfId="59"/>
    <cellStyle name="Prozent 2 2 2" xfId="188"/>
    <cellStyle name="Prozent 2 3" xfId="56"/>
    <cellStyle name="Prozent 2 3 2" xfId="189"/>
    <cellStyle name="Prozent 2 4" xfId="97"/>
    <cellStyle name="Prozent 2 5" xfId="187"/>
    <cellStyle name="Prozent 3" xfId="4"/>
    <cellStyle name="Prozent 3 2" xfId="99"/>
    <cellStyle name="Prozent 3 3" xfId="190"/>
    <cellStyle name="Prozent 4" xfId="53"/>
    <cellStyle name="Prozent 5" xfId="103"/>
    <cellStyle name="semestre" xfId="191"/>
    <cellStyle name="Standard" xfId="0" builtinId="0"/>
    <cellStyle name="Standard 10" xfId="86"/>
    <cellStyle name="Standard 11" xfId="93"/>
    <cellStyle name="Standard 11 2" xfId="94"/>
    <cellStyle name="Standard 11 2 2" xfId="95"/>
    <cellStyle name="Standard 11 3" xfId="36"/>
    <cellStyle name="Standard 11 3 2" xfId="65"/>
    <cellStyle name="Standard 11 4" xfId="192"/>
    <cellStyle name="Standard 12" xfId="193"/>
    <cellStyle name="Standard 13" xfId="194"/>
    <cellStyle name="Standard 14" xfId="195"/>
    <cellStyle name="Standard 15" xfId="196"/>
    <cellStyle name="Standard 16" xfId="102"/>
    <cellStyle name="Standard 19" xfId="222"/>
    <cellStyle name="Standard 2" xfId="1"/>
    <cellStyle name="Standard 2 2" xfId="33"/>
    <cellStyle name="Standard 2 2 2" xfId="87"/>
    <cellStyle name="Standard 2 2 2 2" xfId="197"/>
    <cellStyle name="Standard 2 2 3" xfId="198"/>
    <cellStyle name="Standard 2 2 4" xfId="199"/>
    <cellStyle name="Standard 2 3" xfId="7"/>
    <cellStyle name="Standard 2 3 2" xfId="105"/>
    <cellStyle name="Standard 2 4" xfId="5"/>
    <cellStyle name="Standard 2 5" xfId="55"/>
    <cellStyle name="Standard 20" xfId="35"/>
    <cellStyle name="Standard 23" xfId="2"/>
    <cellStyle name="Standard 24" xfId="104"/>
    <cellStyle name="Standard 3" xfId="34"/>
    <cellStyle name="Standard 3 2" xfId="50"/>
    <cellStyle name="Standard 3 2 2" xfId="60"/>
    <cellStyle name="Standard 3 2 2 2" xfId="201"/>
    <cellStyle name="Standard 3 2 3" xfId="202"/>
    <cellStyle name="Standard 3 2 4" xfId="200"/>
    <cellStyle name="Standard 3 3" xfId="96"/>
    <cellStyle name="Standard 3 3 2" xfId="203"/>
    <cellStyle name="Standard 3 4" xfId="204"/>
    <cellStyle name="Standard 3 5" xfId="205"/>
    <cellStyle name="Standard 4" xfId="51"/>
    <cellStyle name="Standard 4 2" xfId="61"/>
    <cellStyle name="Standard 4 2 2" xfId="207"/>
    <cellStyle name="Standard 4 2 3" xfId="208"/>
    <cellStyle name="Standard 4 2 4" xfId="206"/>
    <cellStyle name="Standard 4 3" xfId="88"/>
    <cellStyle name="Standard 4 3 2" xfId="209"/>
    <cellStyle name="Standard 4 4" xfId="100"/>
    <cellStyle name="Standard 4 4 2" xfId="210"/>
    <cellStyle name="Standard 4 5" xfId="211"/>
    <cellStyle name="Standard 4 6" xfId="212"/>
    <cellStyle name="Standard 4 7" xfId="120"/>
    <cellStyle name="Standard 5" xfId="3"/>
    <cellStyle name="Standard 5 2" xfId="62"/>
    <cellStyle name="Standard 5 2 2" xfId="122"/>
    <cellStyle name="Standard 5 3" xfId="101"/>
    <cellStyle name="Standard 5 3 2" xfId="213"/>
    <cellStyle name="Standard 5 4" xfId="214"/>
    <cellStyle name="Standard 5 5" xfId="121"/>
    <cellStyle name="Standard 6" xfId="52"/>
    <cellStyle name="Standard 6 2" xfId="89"/>
    <cellStyle name="Standard 6 3" xfId="215"/>
    <cellStyle name="Standard 6 4" xfId="123"/>
    <cellStyle name="Standard 7" xfId="90"/>
    <cellStyle name="Standard 7 2" xfId="106"/>
    <cellStyle name="Standard 8" xfId="54"/>
    <cellStyle name="Standard 8 2" xfId="91"/>
    <cellStyle name="Standard 9" xfId="92"/>
    <cellStyle name="tête chapitre" xfId="216"/>
    <cellStyle name="Title" xfId="217"/>
    <cellStyle name="titre" xfId="218"/>
    <cellStyle name="Total" xfId="219"/>
    <cellStyle name="Total 2" xfId="230"/>
    <cellStyle name="Tsd" xfId="124"/>
    <cellStyle name="Währung 2" xfId="63"/>
    <cellStyle name="Währung 2 2" xfId="98"/>
    <cellStyle name="Währung 3" xfId="64"/>
    <cellStyle name="Warning Text" xfId="220"/>
    <cellStyle name="Обычный_Лист1" xfId="2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47625</xdr:rowOff>
    </xdr:from>
    <xdr:to>
      <xdr:col>2</xdr:col>
      <xdr:colOff>311185</xdr:colOff>
      <xdr:row>3</xdr:row>
      <xdr:rowOff>78752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47625"/>
          <a:ext cx="1625635" cy="51690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8</xdr:col>
      <xdr:colOff>203200</xdr:colOff>
      <xdr:row>25</xdr:row>
      <xdr:rowOff>109538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7700"/>
          <a:ext cx="5689600" cy="350996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104776</xdr:colOff>
      <xdr:row>0</xdr:row>
      <xdr:rowOff>66677</xdr:rowOff>
    </xdr:from>
    <xdr:to>
      <xdr:col>3</xdr:col>
      <xdr:colOff>19050</xdr:colOff>
      <xdr:row>3</xdr:row>
      <xdr:rowOff>74697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6" y="66677"/>
          <a:ext cx="1952624" cy="4937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"/>
  <sheetViews>
    <sheetView showGridLines="0" zoomScaleNormal="100" workbookViewId="0">
      <selection activeCell="I31" sqref="I31"/>
    </sheetView>
  </sheetViews>
  <sheetFormatPr baseColWidth="10" defaultRowHeight="12.75"/>
  <sheetData/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5:P168"/>
  <sheetViews>
    <sheetView showGridLines="0" tabSelected="1" topLeftCell="D1" zoomScaleNormal="100" workbookViewId="0">
      <selection activeCell="N21" sqref="N21"/>
    </sheetView>
  </sheetViews>
  <sheetFormatPr baseColWidth="10" defaultColWidth="11" defaultRowHeight="12.75"/>
  <cols>
    <col min="1" max="1" width="11" style="1" customWidth="1"/>
    <col min="2" max="2" width="1.5" style="1" customWidth="1"/>
    <col min="3" max="3" width="23.1640625" style="1" customWidth="1"/>
    <col min="4" max="4" width="26.5" style="1" customWidth="1"/>
    <col min="5" max="5" width="20.83203125" style="1" customWidth="1"/>
    <col min="6" max="6" width="27.33203125" style="1" customWidth="1"/>
    <col min="7" max="7" width="10.83203125" style="1" customWidth="1"/>
    <col min="8" max="8" width="27.5" style="1" customWidth="1"/>
    <col min="9" max="9" width="24.33203125" style="1" customWidth="1"/>
    <col min="10" max="10" width="20.6640625" style="1" customWidth="1"/>
    <col min="11" max="11" width="16.33203125" style="1" customWidth="1"/>
    <col min="12" max="12" width="11" style="1"/>
    <col min="13" max="13" width="25" style="1" customWidth="1"/>
    <col min="14" max="14" width="23.1640625" style="1" customWidth="1"/>
    <col min="15" max="15" width="22.6640625" style="1" customWidth="1"/>
    <col min="16" max="16" width="23.83203125" style="1" customWidth="1"/>
    <col min="17" max="16384" width="11" style="1"/>
  </cols>
  <sheetData>
    <row r="5" spans="1:16">
      <c r="A5" s="7" t="s">
        <v>7</v>
      </c>
    </row>
    <row r="6" spans="1:16">
      <c r="A6" s="52"/>
      <c r="B6" s="53"/>
      <c r="C6" s="51" t="s">
        <v>0</v>
      </c>
      <c r="D6" s="50"/>
      <c r="E6" s="50"/>
      <c r="F6" s="50"/>
      <c r="H6" s="49" t="s">
        <v>2</v>
      </c>
      <c r="I6" s="50"/>
      <c r="J6" s="50"/>
      <c r="K6" s="50"/>
      <c r="M6" s="49" t="s">
        <v>3</v>
      </c>
      <c r="N6" s="50"/>
      <c r="O6" s="50"/>
      <c r="P6" s="50"/>
    </row>
    <row r="7" spans="1:16" ht="12.75" customHeight="1">
      <c r="A7" s="54"/>
      <c r="B7" s="55"/>
      <c r="C7" s="12" t="s">
        <v>1</v>
      </c>
      <c r="D7" s="12" t="s">
        <v>4</v>
      </c>
      <c r="E7" s="12" t="s">
        <v>5</v>
      </c>
      <c r="F7" s="13" t="s">
        <v>6</v>
      </c>
      <c r="G7" s="6"/>
      <c r="H7" s="12" t="s">
        <v>1</v>
      </c>
      <c r="I7" s="12" t="s">
        <v>4</v>
      </c>
      <c r="J7" s="12" t="s">
        <v>5</v>
      </c>
      <c r="K7" s="13" t="s">
        <v>6</v>
      </c>
      <c r="L7" s="5"/>
      <c r="M7" s="12" t="s">
        <v>1</v>
      </c>
      <c r="N7" s="12" t="s">
        <v>4</v>
      </c>
      <c r="O7" s="12" t="s">
        <v>5</v>
      </c>
      <c r="P7" s="13" t="s">
        <v>6</v>
      </c>
    </row>
    <row r="8" spans="1:16" s="16" customFormat="1" ht="13.5">
      <c r="A8" s="14"/>
      <c r="B8" s="15"/>
      <c r="C8" s="15"/>
      <c r="E8" s="10"/>
      <c r="F8" s="11"/>
      <c r="G8" s="17"/>
      <c r="J8" s="18"/>
      <c r="K8" s="15"/>
      <c r="L8" s="15"/>
    </row>
    <row r="9" spans="1:16" s="16" customFormat="1" ht="13.5">
      <c r="A9" s="15">
        <v>2016</v>
      </c>
      <c r="B9" s="19"/>
      <c r="C9" s="31">
        <v>18.699999999999996</v>
      </c>
      <c r="D9" s="32">
        <v>18.699999999999996</v>
      </c>
      <c r="E9" s="32">
        <v>18.699999999999996</v>
      </c>
      <c r="F9" s="32">
        <v>18.700000000000006</v>
      </c>
      <c r="G9" s="17"/>
      <c r="H9" s="44">
        <v>48.9128946223043</v>
      </c>
      <c r="I9" s="44">
        <v>48.822201035812782</v>
      </c>
      <c r="J9" s="45">
        <v>48.912193819340104</v>
      </c>
      <c r="K9" s="30">
        <v>48.912861435943952</v>
      </c>
      <c r="L9" s="20"/>
      <c r="M9" s="44">
        <v>2.751975970420883</v>
      </c>
      <c r="N9" s="44">
        <v>2.7524848094499061</v>
      </c>
      <c r="O9" s="44">
        <v>2.7522008212492914</v>
      </c>
      <c r="P9" s="44">
        <v>2.7571474500443256</v>
      </c>
    </row>
    <row r="10" spans="1:16" s="16" customFormat="1" ht="13.5">
      <c r="A10" s="15">
        <f>A9+1</f>
        <v>2017</v>
      </c>
      <c r="B10" s="19"/>
      <c r="C10" s="31">
        <v>18.699999999999996</v>
      </c>
      <c r="D10" s="32">
        <v>18.699999999999996</v>
      </c>
      <c r="E10" s="31">
        <v>18.699999999999996</v>
      </c>
      <c r="F10" s="32">
        <v>18.700000000000006</v>
      </c>
      <c r="G10" s="9"/>
      <c r="H10" s="44">
        <v>48.985038985413276</v>
      </c>
      <c r="I10" s="44">
        <v>48.8263841447815</v>
      </c>
      <c r="J10" s="45">
        <v>48.983606505867769</v>
      </c>
      <c r="K10" s="30">
        <v>48.984915964396379</v>
      </c>
      <c r="L10" s="20"/>
      <c r="M10" s="44">
        <v>2.7549451564293701</v>
      </c>
      <c r="N10" s="44">
        <v>2.7553074352351214</v>
      </c>
      <c r="O10" s="44">
        <v>2.7551614791034158</v>
      </c>
      <c r="P10" s="44">
        <v>2.7658629037576845</v>
      </c>
    </row>
    <row r="11" spans="1:16" s="16" customFormat="1" ht="13.5">
      <c r="A11" s="15">
        <f t="shared" ref="A11:A73" si="0">A10+1</f>
        <v>2018</v>
      </c>
      <c r="B11" s="19"/>
      <c r="C11" s="31">
        <v>18.699999999999996</v>
      </c>
      <c r="D11" s="32">
        <v>18.699999999999996</v>
      </c>
      <c r="E11" s="31">
        <v>18.699999999999989</v>
      </c>
      <c r="F11" s="32">
        <v>18.700000000000006</v>
      </c>
      <c r="G11" s="9"/>
      <c r="H11" s="44">
        <v>48.929976484579399</v>
      </c>
      <c r="I11" s="44">
        <v>48.771005305478376</v>
      </c>
      <c r="J11" s="45">
        <v>48.927723791598531</v>
      </c>
      <c r="K11" s="30">
        <v>48.9295537292438</v>
      </c>
      <c r="L11" s="20"/>
      <c r="M11" s="44">
        <v>2.7608355835416876</v>
      </c>
      <c r="N11" s="44">
        <v>2.7612786797945286</v>
      </c>
      <c r="O11" s="44">
        <v>2.7610436499757371</v>
      </c>
      <c r="P11" s="44">
        <v>2.7775524376887426</v>
      </c>
    </row>
    <row r="12" spans="1:16" s="16" customFormat="1" ht="13.5">
      <c r="A12" s="15">
        <f t="shared" si="0"/>
        <v>2019</v>
      </c>
      <c r="B12" s="19"/>
      <c r="C12" s="31">
        <v>18.699999999999996</v>
      </c>
      <c r="D12" s="32">
        <v>18.699999999999996</v>
      </c>
      <c r="E12" s="31">
        <v>18.699999999999989</v>
      </c>
      <c r="F12" s="32">
        <v>18.700000000000006</v>
      </c>
      <c r="G12" s="9"/>
      <c r="H12" s="44">
        <v>48.891633021458382</v>
      </c>
      <c r="I12" s="44">
        <v>48.663711657974055</v>
      </c>
      <c r="J12" s="45">
        <v>48.888498770922169</v>
      </c>
      <c r="K12" s="30">
        <v>48.890960460489552</v>
      </c>
      <c r="L12" s="20"/>
      <c r="M12" s="44">
        <v>2.7821009297715666</v>
      </c>
      <c r="N12" s="44">
        <v>2.7827282924058352</v>
      </c>
      <c r="O12" s="44">
        <v>2.7823005855985188</v>
      </c>
      <c r="P12" s="44">
        <v>2.8046568487438641</v>
      </c>
    </row>
    <row r="13" spans="1:16" s="16" customFormat="1" ht="13.5">
      <c r="A13" s="15">
        <f t="shared" si="0"/>
        <v>2020</v>
      </c>
      <c r="B13" s="19"/>
      <c r="C13" s="31">
        <v>19.094911509499354</v>
      </c>
      <c r="D13" s="32">
        <v>18.699999999999996</v>
      </c>
      <c r="E13" s="31">
        <v>19.116491164297305</v>
      </c>
      <c r="F13" s="32">
        <v>18.865196648664647</v>
      </c>
      <c r="G13" s="9"/>
      <c r="H13" s="44">
        <v>48.85677447978756</v>
      </c>
      <c r="I13" s="44">
        <v>48.414490708079704</v>
      </c>
      <c r="J13" s="45">
        <v>48.85937871194038</v>
      </c>
      <c r="K13" s="30">
        <v>48.786014883692516</v>
      </c>
      <c r="L13" s="20"/>
      <c r="M13" s="44">
        <v>2.7987775555389662</v>
      </c>
      <c r="N13" s="44">
        <v>2.7995560126018377</v>
      </c>
      <c r="O13" s="44">
        <v>2.7989679481724168</v>
      </c>
      <c r="P13" s="44">
        <v>2.8271132177092948</v>
      </c>
    </row>
    <row r="14" spans="1:16" s="16" customFormat="1" ht="13.5">
      <c r="A14" s="15">
        <f t="shared" si="0"/>
        <v>2021</v>
      </c>
      <c r="B14" s="19"/>
      <c r="C14" s="31">
        <v>19.224645345299042</v>
      </c>
      <c r="D14" s="32">
        <v>18.981775858309572</v>
      </c>
      <c r="E14" s="31">
        <v>19.222922022145045</v>
      </c>
      <c r="F14" s="32">
        <v>19.227406643728251</v>
      </c>
      <c r="G14" s="9"/>
      <c r="H14" s="44">
        <v>48.596362749767906</v>
      </c>
      <c r="I14" s="44">
        <v>48.23891404701309</v>
      </c>
      <c r="J14" s="45">
        <v>48.583906130120504</v>
      </c>
      <c r="K14" s="30">
        <v>48.673899982872364</v>
      </c>
      <c r="L14" s="20"/>
      <c r="M14" s="44">
        <v>2.8449020660087245</v>
      </c>
      <c r="N14" s="44">
        <v>2.8134308857111252</v>
      </c>
      <c r="O14" s="44">
        <v>2.8468665320954227</v>
      </c>
      <c r="P14" s="44">
        <v>2.8589693245811909</v>
      </c>
    </row>
    <row r="15" spans="1:16" s="16" customFormat="1" ht="13.5">
      <c r="A15" s="15">
        <f t="shared" si="0"/>
        <v>2022</v>
      </c>
      <c r="B15" s="19"/>
      <c r="C15" s="31">
        <v>19.224645345299038</v>
      </c>
      <c r="D15" s="32">
        <v>19.069212542005019</v>
      </c>
      <c r="E15" s="31">
        <v>19.222922022145049</v>
      </c>
      <c r="F15" s="32">
        <v>19.227406643728248</v>
      </c>
      <c r="G15" s="9"/>
      <c r="H15" s="44">
        <v>48.325801027061445</v>
      </c>
      <c r="I15" s="44">
        <v>47.984913129515697</v>
      </c>
      <c r="J15" s="45">
        <v>48.314072543947361</v>
      </c>
      <c r="K15" s="30">
        <v>48.395382857018326</v>
      </c>
      <c r="L15" s="20"/>
      <c r="M15" s="44">
        <v>2.8714274540284199</v>
      </c>
      <c r="N15" s="44">
        <v>2.852640601701955</v>
      </c>
      <c r="O15" s="44">
        <v>2.871462694802319</v>
      </c>
      <c r="P15" s="44">
        <v>2.9081580168182364</v>
      </c>
    </row>
    <row r="16" spans="1:16" s="16" customFormat="1" ht="13.5">
      <c r="A16" s="15">
        <f t="shared" si="0"/>
        <v>2023</v>
      </c>
      <c r="B16" s="19"/>
      <c r="C16" s="31">
        <v>19.330976899277132</v>
      </c>
      <c r="D16" s="32">
        <v>19.135322024381637</v>
      </c>
      <c r="E16" s="31">
        <v>19.345268085968069</v>
      </c>
      <c r="F16" s="32">
        <v>19.227406643728244</v>
      </c>
      <c r="G16" s="9"/>
      <c r="H16" s="44">
        <v>48.216893757460596</v>
      </c>
      <c r="I16" s="44">
        <v>47.713156379574386</v>
      </c>
      <c r="J16" s="45">
        <v>48.216912453125602</v>
      </c>
      <c r="K16" s="30">
        <v>48.182214211947773</v>
      </c>
      <c r="L16" s="20"/>
      <c r="M16" s="44">
        <v>2.8785228053340544</v>
      </c>
      <c r="N16" s="44">
        <v>2.8671857970524148</v>
      </c>
      <c r="O16" s="44">
        <v>2.8785587997209658</v>
      </c>
      <c r="P16" s="44">
        <v>2.9174479216814531</v>
      </c>
    </row>
    <row r="17" spans="1:16" s="16" customFormat="1" ht="13.5">
      <c r="A17" s="15">
        <f t="shared" si="0"/>
        <v>2024</v>
      </c>
      <c r="B17" s="19"/>
      <c r="C17" s="31">
        <v>19.454272455818057</v>
      </c>
      <c r="D17" s="32">
        <v>19.169317642967361</v>
      </c>
      <c r="E17" s="31">
        <v>19.455463813973914</v>
      </c>
      <c r="F17" s="32">
        <v>19.305465490933663</v>
      </c>
      <c r="G17" s="9"/>
      <c r="H17" s="44">
        <v>48.10949284101897</v>
      </c>
      <c r="I17" s="44">
        <v>47.465425626506523</v>
      </c>
      <c r="J17" s="45">
        <v>48.100176423904351</v>
      </c>
      <c r="K17" s="30">
        <v>48.096860760840379</v>
      </c>
      <c r="L17" s="20"/>
      <c r="M17" s="44">
        <v>2.8951489556359511</v>
      </c>
      <c r="N17" s="44">
        <v>2.8806243937196072</v>
      </c>
      <c r="O17" s="44">
        <v>2.8965366674003539</v>
      </c>
      <c r="P17" s="44">
        <v>2.9272214774817313</v>
      </c>
    </row>
    <row r="18" spans="1:16" s="16" customFormat="1" ht="13.5">
      <c r="A18" s="15">
        <f t="shared" si="0"/>
        <v>2025</v>
      </c>
      <c r="B18" s="21"/>
      <c r="C18" s="33">
        <v>19.552843258275292</v>
      </c>
      <c r="D18" s="32">
        <v>19.248285168265962</v>
      </c>
      <c r="E18" s="31">
        <v>19.557748142170123</v>
      </c>
      <c r="F18" s="32">
        <v>19.513480988386224</v>
      </c>
      <c r="G18" s="9"/>
      <c r="H18" s="44">
        <v>47.942802118394155</v>
      </c>
      <c r="I18" s="44">
        <v>47.227883355572651</v>
      </c>
      <c r="J18" s="45">
        <v>47.934142333408239</v>
      </c>
      <c r="K18" s="30">
        <v>48.010489389484007</v>
      </c>
      <c r="L18" s="20"/>
      <c r="M18" s="44">
        <v>2.9138536077286559</v>
      </c>
      <c r="N18" s="44">
        <v>2.8918927244848938</v>
      </c>
      <c r="O18" s="44">
        <v>2.9141363195385801</v>
      </c>
      <c r="P18" s="44">
        <v>2.9441010113690957</v>
      </c>
    </row>
    <row r="19" spans="1:16" s="16" customFormat="1" ht="13.5">
      <c r="A19" s="15">
        <f t="shared" si="0"/>
        <v>2026</v>
      </c>
      <c r="B19" s="21"/>
      <c r="C19" s="33">
        <v>19.651303251530802</v>
      </c>
      <c r="D19" s="32">
        <v>19.305079189746653</v>
      </c>
      <c r="E19" s="33">
        <v>19.657858958394463</v>
      </c>
      <c r="F19" s="32">
        <v>19.566977235521041</v>
      </c>
      <c r="G19" s="9"/>
      <c r="H19" s="44">
        <v>47.786854611937471</v>
      </c>
      <c r="I19" s="44">
        <v>46.989147882163472</v>
      </c>
      <c r="J19" s="45">
        <v>47.781315329188971</v>
      </c>
      <c r="K19" s="30">
        <v>47.817946227768012</v>
      </c>
      <c r="L19" s="20"/>
      <c r="M19" s="44">
        <v>2.9319876815277039</v>
      </c>
      <c r="N19" s="44">
        <v>2.9084799377541684</v>
      </c>
      <c r="O19" s="44">
        <v>2.932589439761506</v>
      </c>
      <c r="P19" s="44">
        <v>2.973509574590206</v>
      </c>
    </row>
    <row r="20" spans="1:16" s="16" customFormat="1" ht="13.5">
      <c r="A20" s="15">
        <f t="shared" si="0"/>
        <v>2027</v>
      </c>
      <c r="B20" s="21"/>
      <c r="C20" s="33">
        <v>19.816737744626785</v>
      </c>
      <c r="D20" s="32">
        <v>19.422053207468199</v>
      </c>
      <c r="E20" s="33">
        <v>19.82312924699368</v>
      </c>
      <c r="F20" s="32">
        <v>19.728917454839852</v>
      </c>
      <c r="G20" s="9"/>
      <c r="H20" s="44">
        <v>47.651109207157951</v>
      </c>
      <c r="I20" s="44">
        <v>46.748974546903987</v>
      </c>
      <c r="J20" s="45">
        <v>47.643436576177528</v>
      </c>
      <c r="K20" s="30">
        <v>47.662227087079827</v>
      </c>
      <c r="L20" s="20"/>
      <c r="M20" s="44">
        <v>2.9512805635467334</v>
      </c>
      <c r="N20" s="44">
        <v>2.9242871572126701</v>
      </c>
      <c r="O20" s="44">
        <v>2.9520287758048602</v>
      </c>
      <c r="P20" s="44">
        <v>2.9908676214330123</v>
      </c>
    </row>
    <row r="21" spans="1:16" s="16" customFormat="1" ht="13.5">
      <c r="A21" s="15">
        <f t="shared" si="0"/>
        <v>2028</v>
      </c>
      <c r="B21" s="21"/>
      <c r="C21" s="33">
        <v>19.964850962911733</v>
      </c>
      <c r="D21" s="32">
        <v>19.519586440422916</v>
      </c>
      <c r="E21" s="33">
        <v>19.97281180548373</v>
      </c>
      <c r="F21" s="32">
        <v>19.881845427893968</v>
      </c>
      <c r="G21" s="9"/>
      <c r="H21" s="44">
        <v>47.480903136596602</v>
      </c>
      <c r="I21" s="44">
        <v>46.471375100573745</v>
      </c>
      <c r="J21" s="45">
        <v>47.472703755569214</v>
      </c>
      <c r="K21" s="30">
        <v>47.508063302918643</v>
      </c>
      <c r="L21" s="20"/>
      <c r="M21" s="44">
        <v>2.9778649140699969</v>
      </c>
      <c r="N21" s="44">
        <v>2.9467979973276863</v>
      </c>
      <c r="O21" s="44">
        <v>2.97860505194009</v>
      </c>
      <c r="P21" s="44">
        <v>3.0190079378217636</v>
      </c>
    </row>
    <row r="22" spans="1:16" s="16" customFormat="1" ht="13.5">
      <c r="A22" s="15">
        <f t="shared" si="0"/>
        <v>2029</v>
      </c>
      <c r="B22" s="21"/>
      <c r="C22" s="33">
        <v>20.099248692237921</v>
      </c>
      <c r="D22" s="32">
        <v>19.593912504177233</v>
      </c>
      <c r="E22" s="33">
        <v>20.109165831302622</v>
      </c>
      <c r="F22" s="32">
        <v>20.009709837108101</v>
      </c>
      <c r="G22" s="9"/>
      <c r="H22" s="44">
        <v>47.287087187741285</v>
      </c>
      <c r="I22" s="44">
        <v>46.15282967367358</v>
      </c>
      <c r="J22" s="45">
        <v>47.278253161958965</v>
      </c>
      <c r="K22" s="30">
        <v>47.311373945266183</v>
      </c>
      <c r="L22" s="20"/>
      <c r="M22" s="44">
        <v>3.0030559603242417</v>
      </c>
      <c r="N22" s="44">
        <v>2.9676884402033332</v>
      </c>
      <c r="O22" s="44">
        <v>3.0039395810071321</v>
      </c>
      <c r="P22" s="44">
        <v>3.0464118655755503</v>
      </c>
    </row>
    <row r="23" spans="1:16" s="16" customFormat="1" ht="13.5">
      <c r="A23" s="15">
        <f t="shared" si="0"/>
        <v>2030</v>
      </c>
      <c r="B23" s="21"/>
      <c r="C23" s="33">
        <v>20.484337448464665</v>
      </c>
      <c r="D23" s="32">
        <v>19.915870113146774</v>
      </c>
      <c r="E23" s="33">
        <v>20.290788794937864</v>
      </c>
      <c r="F23" s="32">
        <v>20.39190978020671</v>
      </c>
      <c r="G23" s="9"/>
      <c r="H23" s="44">
        <v>47.124360826277531</v>
      </c>
      <c r="I23" s="44">
        <v>45.865873319191493</v>
      </c>
      <c r="J23" s="45">
        <v>47.104136341234877</v>
      </c>
      <c r="K23" s="30">
        <v>47.148723333358348</v>
      </c>
      <c r="L23" s="20"/>
      <c r="M23" s="44">
        <v>3.0329476646145643</v>
      </c>
      <c r="N23" s="44">
        <v>2.9922899498653006</v>
      </c>
      <c r="O23" s="44">
        <v>3.0289370089693723</v>
      </c>
      <c r="P23" s="44">
        <v>3.077506723894087</v>
      </c>
    </row>
    <row r="24" spans="1:16" s="16" customFormat="1" ht="13.5">
      <c r="A24" s="15">
        <f t="shared" si="0"/>
        <v>2031</v>
      </c>
      <c r="B24" s="21"/>
      <c r="C24" s="33">
        <v>20.674179932684471</v>
      </c>
      <c r="D24" s="32">
        <v>20.007367302480734</v>
      </c>
      <c r="E24" s="33">
        <v>20.440507943610303</v>
      </c>
      <c r="F24" s="32">
        <v>20.580678945264072</v>
      </c>
      <c r="G24" s="9"/>
      <c r="H24" s="44">
        <v>46.79044571481105</v>
      </c>
      <c r="I24" s="44">
        <v>45.351017484259351</v>
      </c>
      <c r="J24" s="45">
        <v>46.904850332148712</v>
      </c>
      <c r="K24" s="30">
        <v>46.819411283309329</v>
      </c>
      <c r="L24" s="20"/>
      <c r="M24" s="44">
        <v>3.0891785488824546</v>
      </c>
      <c r="N24" s="44">
        <v>3.0430515021026308</v>
      </c>
      <c r="O24" s="44">
        <v>3.0581433577299664</v>
      </c>
      <c r="P24" s="44">
        <v>3.1344482381998868</v>
      </c>
    </row>
    <row r="25" spans="1:16" s="16" customFormat="1" ht="13.5">
      <c r="A25" s="15">
        <f t="shared" si="0"/>
        <v>2032</v>
      </c>
      <c r="B25" s="21"/>
      <c r="C25" s="33">
        <v>20.897866016825482</v>
      </c>
      <c r="D25" s="32">
        <v>20.119860193196494</v>
      </c>
      <c r="E25" s="33">
        <v>20.688264576633042</v>
      </c>
      <c r="F25" s="32">
        <v>20.802935341963302</v>
      </c>
      <c r="G25" s="9"/>
      <c r="H25" s="44">
        <v>46.440657733757206</v>
      </c>
      <c r="I25" s="44">
        <v>44.783966559375116</v>
      </c>
      <c r="J25" s="45">
        <v>46.702219726989554</v>
      </c>
      <c r="K25" s="30">
        <v>46.474759523049308</v>
      </c>
      <c r="L25" s="20"/>
      <c r="M25" s="44">
        <v>3.1286460294526384</v>
      </c>
      <c r="N25" s="44">
        <v>3.073730543024634</v>
      </c>
      <c r="O25" s="44">
        <v>3.0874096076260118</v>
      </c>
      <c r="P25" s="44">
        <v>3.1738054771870612</v>
      </c>
    </row>
    <row r="26" spans="1:16" s="16" customFormat="1" ht="13.5">
      <c r="A26" s="15">
        <f t="shared" si="0"/>
        <v>2033</v>
      </c>
      <c r="C26" s="34">
        <v>21.116265360093241</v>
      </c>
      <c r="D26" s="32">
        <v>20.244867286343258</v>
      </c>
      <c r="E26" s="33">
        <v>20.842400247242121</v>
      </c>
      <c r="F26" s="32">
        <v>21.020441354711664</v>
      </c>
      <c r="G26" s="9"/>
      <c r="H26" s="29">
        <v>46.156096230761243</v>
      </c>
      <c r="I26" s="44">
        <v>44.313528295443554</v>
      </c>
      <c r="J26" s="45">
        <v>46.447592509982186</v>
      </c>
      <c r="K26" s="30">
        <v>46.197821572927559</v>
      </c>
      <c r="L26" s="20"/>
      <c r="M26" s="44">
        <v>3.1710767281256129</v>
      </c>
      <c r="N26" s="44">
        <v>3.1060345529089184</v>
      </c>
      <c r="O26" s="44">
        <v>3.1270420557558145</v>
      </c>
      <c r="P26" s="44">
        <v>3.2150099444936684</v>
      </c>
    </row>
    <row r="27" spans="1:16" s="16" customFormat="1" ht="13.5">
      <c r="A27" s="15">
        <f t="shared" si="0"/>
        <v>2034</v>
      </c>
      <c r="C27" s="34">
        <v>21.281978341311632</v>
      </c>
      <c r="D27" s="32">
        <v>20.31811307727649</v>
      </c>
      <c r="E27" s="34">
        <v>20.981927664554366</v>
      </c>
      <c r="F27" s="32">
        <v>21.182970069455937</v>
      </c>
      <c r="G27" s="9"/>
      <c r="H27" s="29">
        <v>45.863340931698957</v>
      </c>
      <c r="I27" s="44">
        <v>43.846467009406695</v>
      </c>
      <c r="J27" s="45">
        <v>46.193055150198262</v>
      </c>
      <c r="K27" s="30">
        <v>45.914793484942052</v>
      </c>
      <c r="L27" s="20"/>
      <c r="M27" s="44">
        <v>3.2120952777234035</v>
      </c>
      <c r="N27" s="44">
        <v>3.1383590717408953</v>
      </c>
      <c r="O27" s="44">
        <v>3.1575099774644446</v>
      </c>
      <c r="P27" s="44">
        <v>3.2544106543827818</v>
      </c>
    </row>
    <row r="28" spans="1:16" s="16" customFormat="1" ht="13.5">
      <c r="A28" s="15">
        <f t="shared" si="0"/>
        <v>2035</v>
      </c>
      <c r="C28" s="34">
        <v>21.432355710508514</v>
      </c>
      <c r="D28" s="32">
        <v>20.386535533684338</v>
      </c>
      <c r="E28" s="34">
        <v>21.106902451696818</v>
      </c>
      <c r="F28" s="32">
        <v>21.328665288310098</v>
      </c>
      <c r="G28" s="9"/>
      <c r="H28" s="29">
        <v>45.608816872213794</v>
      </c>
      <c r="I28" s="44">
        <v>43.436605981587498</v>
      </c>
      <c r="J28" s="45">
        <v>45.989929168147277</v>
      </c>
      <c r="K28" s="30">
        <v>45.67267062676671</v>
      </c>
      <c r="L28" s="20"/>
      <c r="M28" s="44">
        <v>3.2468677773802641</v>
      </c>
      <c r="N28" s="44">
        <v>3.1643685695558159</v>
      </c>
      <c r="O28" s="44">
        <v>3.1856234679836697</v>
      </c>
      <c r="P28" s="44">
        <v>3.2868452782690656</v>
      </c>
    </row>
    <row r="29" spans="1:16" s="16" customFormat="1" ht="13.5">
      <c r="A29" s="15">
        <f t="shared" si="0"/>
        <v>2036</v>
      </c>
      <c r="B29" s="22"/>
      <c r="C29" s="33">
        <v>21.573695867816308</v>
      </c>
      <c r="D29" s="32">
        <v>20.457012413906224</v>
      </c>
      <c r="E29" s="34">
        <v>21.226317722618759</v>
      </c>
      <c r="F29" s="32">
        <v>21.463827330138013</v>
      </c>
      <c r="G29" s="9"/>
      <c r="H29" s="29">
        <v>45.399536229522155</v>
      </c>
      <c r="I29" s="44">
        <v>43.095463834780418</v>
      </c>
      <c r="J29" s="44">
        <v>45.818707338353136</v>
      </c>
      <c r="K29" s="44">
        <v>45.478239681811473</v>
      </c>
      <c r="M29" s="44">
        <v>3.2790757705988547</v>
      </c>
      <c r="N29" s="44">
        <v>3.18865048537609</v>
      </c>
      <c r="O29" s="44">
        <v>3.211419709680976</v>
      </c>
      <c r="P29" s="44">
        <v>3.3160800169220557</v>
      </c>
    </row>
    <row r="30" spans="1:16" s="16" customFormat="1" ht="13.5">
      <c r="A30" s="15">
        <f t="shared" si="0"/>
        <v>2037</v>
      </c>
      <c r="B30" s="22"/>
      <c r="C30" s="33">
        <v>21.678918057906955</v>
      </c>
      <c r="D30" s="32">
        <v>20.499694992884322</v>
      </c>
      <c r="E30" s="33">
        <v>21.313751738971245</v>
      </c>
      <c r="F30" s="32">
        <v>21.56106310393459</v>
      </c>
      <c r="G30" s="9"/>
      <c r="H30" s="29">
        <v>45.210202553760716</v>
      </c>
      <c r="I30" s="44">
        <v>42.791910124130879</v>
      </c>
      <c r="J30" s="44">
        <v>45.663067056848526</v>
      </c>
      <c r="K30" s="44">
        <v>45.304900538817492</v>
      </c>
      <c r="M30" s="44">
        <v>3.3086159510276882</v>
      </c>
      <c r="N30" s="44">
        <v>3.2112233110573754</v>
      </c>
      <c r="O30" s="44">
        <v>3.2350741395568359</v>
      </c>
      <c r="P30" s="44">
        <v>3.3420367443649708</v>
      </c>
    </row>
    <row r="31" spans="1:16" s="16" customFormat="1" ht="13.5">
      <c r="A31" s="15">
        <f t="shared" si="0"/>
        <v>2038</v>
      </c>
      <c r="B31" s="22"/>
      <c r="C31" s="33">
        <v>21.765354807688983</v>
      </c>
      <c r="D31" s="32">
        <v>20.533147369774575</v>
      </c>
      <c r="E31" s="33">
        <v>21.386509722487386</v>
      </c>
      <c r="F31" s="32">
        <v>21.638001590362691</v>
      </c>
      <c r="G31" s="22"/>
      <c r="H31" s="29">
        <v>45.052881978668985</v>
      </c>
      <c r="I31" s="44">
        <v>42.537581739793964</v>
      </c>
      <c r="J31" s="44">
        <v>45.534006595585623</v>
      </c>
      <c r="K31" s="44">
        <v>45.164496822640245</v>
      </c>
      <c r="M31" s="44">
        <v>3.3335954043148375</v>
      </c>
      <c r="N31" s="44">
        <v>3.2299458836442905</v>
      </c>
      <c r="O31" s="44">
        <v>3.2548870366963722</v>
      </c>
      <c r="P31" s="44">
        <v>3.3628996696484439</v>
      </c>
    </row>
    <row r="32" spans="1:16" s="16" customFormat="1" ht="13.5">
      <c r="A32" s="15">
        <f t="shared" si="0"/>
        <v>2039</v>
      </c>
      <c r="B32" s="22"/>
      <c r="C32" s="33">
        <v>21.867028381692879</v>
      </c>
      <c r="D32" s="32">
        <v>20.590281835428819</v>
      </c>
      <c r="E32" s="33">
        <v>21.462695520818521</v>
      </c>
      <c r="F32" s="32">
        <v>21.728722743305891</v>
      </c>
      <c r="G32" s="22"/>
      <c r="H32" s="29">
        <v>44.933465152563244</v>
      </c>
      <c r="I32" s="44">
        <v>42.338796278479442</v>
      </c>
      <c r="J32" s="44">
        <v>45.435566988777971</v>
      </c>
      <c r="K32" s="44">
        <v>45.062855900502477</v>
      </c>
      <c r="M32" s="44">
        <v>3.3559442499413228</v>
      </c>
      <c r="N32" s="44">
        <v>3.2468833508918915</v>
      </c>
      <c r="O32" s="44">
        <v>3.2725361309812859</v>
      </c>
      <c r="P32" s="44">
        <v>3.3807097990146544</v>
      </c>
    </row>
    <row r="33" spans="1:16" s="16" customFormat="1" ht="13.5">
      <c r="A33" s="15">
        <f t="shared" si="0"/>
        <v>2040</v>
      </c>
      <c r="B33" s="22"/>
      <c r="C33" s="33">
        <v>21.963072165023849</v>
      </c>
      <c r="D33" s="32">
        <v>20.644543780191466</v>
      </c>
      <c r="E33" s="33">
        <v>21.533313710340209</v>
      </c>
      <c r="F33" s="32">
        <v>21.812402798110561</v>
      </c>
      <c r="G33" s="22"/>
      <c r="H33" s="29">
        <v>44.817648635293899</v>
      </c>
      <c r="I33" s="44">
        <v>42.152800296753</v>
      </c>
      <c r="J33" s="44">
        <v>45.343621800272075</v>
      </c>
      <c r="K33" s="44">
        <v>44.965578578844998</v>
      </c>
      <c r="M33" s="44">
        <v>3.3798186577516134</v>
      </c>
      <c r="N33" s="44">
        <v>3.2661132499729004</v>
      </c>
      <c r="O33" s="44">
        <v>3.2902634666239279</v>
      </c>
      <c r="P33" s="44">
        <v>3.3996879111294551</v>
      </c>
    </row>
    <row r="34" spans="1:16" s="16" customFormat="1" ht="13.5">
      <c r="A34" s="15">
        <f t="shared" si="0"/>
        <v>2041</v>
      </c>
      <c r="B34" s="22"/>
      <c r="C34" s="33">
        <v>22.069892354865139</v>
      </c>
      <c r="D34" s="32">
        <v>20.708345988552075</v>
      </c>
      <c r="E34" s="33">
        <v>21.616963721524645</v>
      </c>
      <c r="F34" s="32">
        <v>21.905532525860867</v>
      </c>
      <c r="G34" s="23"/>
      <c r="H34" s="30">
        <v>44.701400855994081</v>
      </c>
      <c r="I34" s="44">
        <v>41.967268649114764</v>
      </c>
      <c r="J34" s="44">
        <v>45.258285948820038</v>
      </c>
      <c r="K34" s="44">
        <v>44.868868065086822</v>
      </c>
      <c r="M34" s="44">
        <v>3.403930343546747</v>
      </c>
      <c r="N34" s="44">
        <v>3.2857910936705212</v>
      </c>
      <c r="O34" s="44">
        <v>3.3078785642791013</v>
      </c>
      <c r="P34" s="44">
        <v>3.4186137449311023</v>
      </c>
    </row>
    <row r="35" spans="1:16" s="16" customFormat="1" ht="13.5">
      <c r="A35" s="15">
        <f t="shared" si="0"/>
        <v>2042</v>
      </c>
      <c r="B35" s="2"/>
      <c r="C35" s="35">
        <v>22.179878942924695</v>
      </c>
      <c r="D35" s="32">
        <v>20.773527595607813</v>
      </c>
      <c r="E35" s="33">
        <v>21.69600792528691</v>
      </c>
      <c r="F35" s="32">
        <v>22.000444416796348</v>
      </c>
      <c r="G35" s="17"/>
      <c r="H35" s="45">
        <v>44.577469617758901</v>
      </c>
      <c r="I35" s="44">
        <v>41.772955239566365</v>
      </c>
      <c r="J35" s="44">
        <v>45.1631805319035</v>
      </c>
      <c r="K35" s="44">
        <v>44.765680847757423</v>
      </c>
      <c r="M35" s="44">
        <v>3.4301627238587047</v>
      </c>
      <c r="N35" s="44">
        <v>3.3074268956581818</v>
      </c>
      <c r="O35" s="44">
        <v>3.3274151162971237</v>
      </c>
      <c r="P35" s="44">
        <v>3.4393908396403745</v>
      </c>
    </row>
    <row r="36" spans="1:16" s="16" customFormat="1" ht="13.5">
      <c r="A36" s="15">
        <f t="shared" si="0"/>
        <v>2043</v>
      </c>
      <c r="B36" s="2"/>
      <c r="C36" s="35">
        <v>22.290479889306472</v>
      </c>
      <c r="D36" s="32">
        <v>20.836436475218942</v>
      </c>
      <c r="E36" s="35">
        <v>21.772042286680296</v>
      </c>
      <c r="F36" s="32">
        <v>22.094529070442199</v>
      </c>
      <c r="G36" s="17"/>
      <c r="H36" s="45">
        <v>44.441540110140124</v>
      </c>
      <c r="I36" s="44">
        <v>41.563512950037115</v>
      </c>
      <c r="J36" s="44">
        <v>45.058145763936416</v>
      </c>
      <c r="K36" s="44">
        <v>44.651793741992243</v>
      </c>
      <c r="M36" s="44">
        <v>3.4582061107219202</v>
      </c>
      <c r="N36" s="44">
        <v>3.330635439973638</v>
      </c>
      <c r="O36" s="44">
        <v>3.3476383508421756</v>
      </c>
      <c r="P36" s="44">
        <v>3.4617105449385468</v>
      </c>
    </row>
    <row r="37" spans="1:16" s="16" customFormat="1" ht="13.5">
      <c r="A37" s="15">
        <f t="shared" si="0"/>
        <v>2044</v>
      </c>
      <c r="C37" s="34">
        <v>22.406230719327635</v>
      </c>
      <c r="D37" s="32">
        <v>20.901964930152651</v>
      </c>
      <c r="E37" s="35">
        <v>21.853438060186896</v>
      </c>
      <c r="F37" s="32">
        <v>22.19230826519188</v>
      </c>
      <c r="G37" s="24"/>
      <c r="H37" s="43">
        <v>44.301883184705865</v>
      </c>
      <c r="I37" s="44">
        <v>41.347204111444604</v>
      </c>
      <c r="J37" s="44">
        <v>44.955229000727911</v>
      </c>
      <c r="K37" s="44">
        <v>44.535479766765796</v>
      </c>
      <c r="M37" s="44">
        <v>3.4878094352405382</v>
      </c>
      <c r="N37" s="44">
        <v>3.355039156690673</v>
      </c>
      <c r="O37" s="44">
        <v>3.3687127035372857</v>
      </c>
      <c r="P37" s="44">
        <v>3.4853172276409756</v>
      </c>
    </row>
    <row r="38" spans="1:16" s="16" customFormat="1" ht="13.5">
      <c r="A38" s="15">
        <f t="shared" si="0"/>
        <v>2045</v>
      </c>
      <c r="C38" s="34">
        <v>22.533180817642066</v>
      </c>
      <c r="D38" s="32">
        <v>20.97597438246509</v>
      </c>
      <c r="E38" s="36">
        <v>21.944884558555476</v>
      </c>
      <c r="F38" s="32">
        <v>22.299722741413326</v>
      </c>
      <c r="G38" s="25"/>
      <c r="H38" s="46">
        <v>44.158833072613113</v>
      </c>
      <c r="I38" s="44">
        <v>41.124911085681802</v>
      </c>
      <c r="J38" s="44">
        <v>44.851613703247345</v>
      </c>
      <c r="K38" s="44">
        <v>44.416982028821373</v>
      </c>
      <c r="M38" s="44">
        <v>3.5195219713302488</v>
      </c>
      <c r="N38" s="44">
        <v>3.3812048017016836</v>
      </c>
      <c r="O38" s="44">
        <v>3.3916141353714764</v>
      </c>
      <c r="P38" s="44">
        <v>3.5107410396920296</v>
      </c>
    </row>
    <row r="39" spans="1:16" s="16" customFormat="1" ht="13.5">
      <c r="A39" s="15">
        <f t="shared" si="0"/>
        <v>2046</v>
      </c>
      <c r="C39" s="34">
        <v>22.649491020488412</v>
      </c>
      <c r="D39" s="32">
        <v>21.036815618223962</v>
      </c>
      <c r="E39" s="32">
        <v>22.024752816307938</v>
      </c>
      <c r="F39" s="32">
        <v>22.395431065925706</v>
      </c>
      <c r="G39" s="26"/>
      <c r="H39" s="47">
        <v>44.00192136763286</v>
      </c>
      <c r="I39" s="44">
        <v>40.885833147875204</v>
      </c>
      <c r="J39" s="44">
        <v>44.734705122716996</v>
      </c>
      <c r="K39" s="44">
        <v>44.28566681782916</v>
      </c>
      <c r="M39" s="44">
        <v>3.5537572334047587</v>
      </c>
      <c r="N39" s="44">
        <v>3.4095293700471476</v>
      </c>
      <c r="O39" s="44">
        <v>3.416541495829744</v>
      </c>
      <c r="P39" s="44">
        <v>3.5383901121825918</v>
      </c>
    </row>
    <row r="40" spans="1:16" s="16" customFormat="1" ht="13.5">
      <c r="A40" s="15">
        <f t="shared" si="0"/>
        <v>2047</v>
      </c>
      <c r="C40" s="34">
        <v>22.760863512617476</v>
      </c>
      <c r="D40" s="32">
        <v>21.091559441540713</v>
      </c>
      <c r="E40" s="37">
        <v>22.101640514974509</v>
      </c>
      <c r="F40" s="32">
        <v>22.484916771887224</v>
      </c>
      <c r="G40" s="26"/>
      <c r="H40" s="47">
        <v>43.841728329683207</v>
      </c>
      <c r="I40" s="44">
        <v>40.641707712889271</v>
      </c>
      <c r="J40" s="44">
        <v>44.616792722415219</v>
      </c>
      <c r="K40" s="44">
        <v>44.151456458009967</v>
      </c>
      <c r="M40" s="44">
        <v>3.5882484649686948</v>
      </c>
      <c r="N40" s="44">
        <v>3.4377367216980566</v>
      </c>
      <c r="O40" s="44">
        <v>3.4414887603796824</v>
      </c>
      <c r="P40" s="44">
        <v>3.5660749658230797</v>
      </c>
    </row>
    <row r="41" spans="1:16" s="16" customFormat="1" ht="13.5">
      <c r="A41" s="15">
        <f t="shared" si="0"/>
        <v>2048</v>
      </c>
      <c r="C41" s="34">
        <v>22.875470760305348</v>
      </c>
      <c r="D41" s="32">
        <v>21.15018901958554</v>
      </c>
      <c r="E41" s="37">
        <v>22.17329901562093</v>
      </c>
      <c r="F41" s="32">
        <v>22.576653767492637</v>
      </c>
      <c r="G41" s="27"/>
      <c r="H41" s="48">
        <v>43.689370538658103</v>
      </c>
      <c r="I41" s="44">
        <v>40.40697750599935</v>
      </c>
      <c r="J41" s="44">
        <v>44.505370452126755</v>
      </c>
      <c r="K41" s="44">
        <v>44.025319478741039</v>
      </c>
      <c r="M41" s="44">
        <v>3.62309996114042</v>
      </c>
      <c r="N41" s="44">
        <v>3.4660632648471181</v>
      </c>
      <c r="O41" s="44">
        <v>3.4667201270055905</v>
      </c>
      <c r="P41" s="44">
        <v>3.5938969321592213</v>
      </c>
    </row>
    <row r="42" spans="1:16" s="16" customFormat="1" ht="13.5">
      <c r="A42" s="15">
        <f t="shared" si="0"/>
        <v>2049</v>
      </c>
      <c r="C42" s="34">
        <v>22.986091805470476</v>
      </c>
      <c r="D42" s="32">
        <v>21.205212910403109</v>
      </c>
      <c r="E42" s="38">
        <v>22.252892232386017</v>
      </c>
      <c r="F42" s="32">
        <v>22.663743839125186</v>
      </c>
      <c r="G42" s="23"/>
      <c r="H42" s="30">
        <v>43.539974475296688</v>
      </c>
      <c r="I42" s="44">
        <v>40.177066142596352</v>
      </c>
      <c r="J42" s="44">
        <v>44.402326407490392</v>
      </c>
      <c r="K42" s="44">
        <v>43.902311603890389</v>
      </c>
      <c r="M42" s="44">
        <v>3.659191523093841</v>
      </c>
      <c r="N42" s="44">
        <v>3.4955661064913555</v>
      </c>
      <c r="O42" s="44">
        <v>3.4923250590681776</v>
      </c>
      <c r="P42" s="44">
        <v>3.6227423622470085</v>
      </c>
    </row>
    <row r="43" spans="1:16" s="16" customFormat="1" ht="13.5">
      <c r="A43" s="15">
        <f t="shared" si="0"/>
        <v>2050</v>
      </c>
      <c r="C43" s="34">
        <v>23.097243593430221</v>
      </c>
      <c r="D43" s="32">
        <v>21.260885591592672</v>
      </c>
      <c r="E43" s="33">
        <v>22.325072849194321</v>
      </c>
      <c r="F43" s="32">
        <v>22.751742319952708</v>
      </c>
      <c r="G43" s="23"/>
      <c r="H43" s="30">
        <v>43.387190059158122</v>
      </c>
      <c r="I43" s="44">
        <v>39.945646891222005</v>
      </c>
      <c r="J43" s="44">
        <v>44.294949780603979</v>
      </c>
      <c r="K43" s="44">
        <v>43.776267131339289</v>
      </c>
      <c r="M43" s="44">
        <v>3.6956454868035533</v>
      </c>
      <c r="N43" s="44">
        <v>3.5253396766734815</v>
      </c>
      <c r="O43" s="44">
        <v>3.5194129349921113</v>
      </c>
      <c r="P43" s="44">
        <v>3.6517538751198475</v>
      </c>
    </row>
    <row r="44" spans="1:16" s="16" customFormat="1" ht="13.5">
      <c r="A44" s="15">
        <f t="shared" si="0"/>
        <v>2051</v>
      </c>
      <c r="C44" s="34">
        <v>23.218243027808143</v>
      </c>
      <c r="D44" s="32">
        <v>21.325213846347747</v>
      </c>
      <c r="E44" s="33">
        <v>22.399424811808739</v>
      </c>
      <c r="F44" s="32">
        <v>22.849350684493128</v>
      </c>
      <c r="G44" s="23"/>
      <c r="H44" s="30">
        <v>43.233452760383109</v>
      </c>
      <c r="I44" s="44">
        <v>39.713988609091771</v>
      </c>
      <c r="J44" s="44">
        <v>44.183695032901539</v>
      </c>
      <c r="K44" s="44">
        <v>43.649128214175462</v>
      </c>
      <c r="M44" s="44">
        <v>3.733958455897342</v>
      </c>
      <c r="N44" s="44">
        <v>3.556810276737663</v>
      </c>
      <c r="O44" s="44">
        <v>3.5469423523913495</v>
      </c>
      <c r="P44" s="44">
        <v>3.6824475889365562</v>
      </c>
    </row>
    <row r="45" spans="1:16" s="16" customFormat="1" ht="13.5">
      <c r="A45" s="15">
        <f t="shared" si="0"/>
        <v>2052</v>
      </c>
      <c r="C45" s="34">
        <v>23.334193966370353</v>
      </c>
      <c r="D45" s="32">
        <v>21.382309496959266</v>
      </c>
      <c r="E45" s="33">
        <v>22.472385795700927</v>
      </c>
      <c r="F45" s="32">
        <v>22.942227098124597</v>
      </c>
      <c r="G45" s="23"/>
      <c r="H45" s="30">
        <v>43.069545847549485</v>
      </c>
      <c r="I45" s="44">
        <v>39.470775235465645</v>
      </c>
      <c r="J45" s="44">
        <v>44.070286971356204</v>
      </c>
      <c r="K45" s="44">
        <v>43.511772321557046</v>
      </c>
      <c r="M45" s="44">
        <v>3.774808874101466</v>
      </c>
      <c r="N45" s="44">
        <v>3.5905225081520187</v>
      </c>
      <c r="O45" s="44">
        <v>3.5756413369355364</v>
      </c>
      <c r="P45" s="44">
        <v>3.7153418607746729</v>
      </c>
    </row>
    <row r="46" spans="1:16" s="16" customFormat="1" ht="13.5">
      <c r="A46" s="15">
        <f t="shared" si="0"/>
        <v>2053</v>
      </c>
      <c r="C46" s="34">
        <v>23.455981088810947</v>
      </c>
      <c r="D46" s="32">
        <v>21.442965951217641</v>
      </c>
      <c r="E46" s="33">
        <v>22.552066978666009</v>
      </c>
      <c r="F46" s="32">
        <v>23.040995833756458</v>
      </c>
      <c r="G46" s="23"/>
      <c r="H46" s="30">
        <v>42.90377464652402</v>
      </c>
      <c r="I46" s="44">
        <v>39.223530129248779</v>
      </c>
      <c r="J46" s="44">
        <v>43.957388430898618</v>
      </c>
      <c r="K46" s="44">
        <v>43.372588522100003</v>
      </c>
      <c r="M46" s="44">
        <v>3.8167946286897356</v>
      </c>
      <c r="N46" s="44">
        <v>3.6249459752151623</v>
      </c>
      <c r="O46" s="44">
        <v>3.6054112019865565</v>
      </c>
      <c r="P46" s="44">
        <v>3.7490326401509448</v>
      </c>
    </row>
    <row r="47" spans="1:16" s="16" customFormat="1" ht="13.5">
      <c r="A47" s="15">
        <f t="shared" si="0"/>
        <v>2054</v>
      </c>
      <c r="C47" s="34">
        <v>23.567797680762038</v>
      </c>
      <c r="D47" s="32">
        <v>21.493275513999912</v>
      </c>
      <c r="E47" s="33">
        <v>22.62477556353851</v>
      </c>
      <c r="F47" s="32">
        <v>23.130428967209983</v>
      </c>
      <c r="G47" s="23"/>
      <c r="H47" s="30">
        <v>42.73563353332468</v>
      </c>
      <c r="I47" s="44">
        <v>38.973540510825792</v>
      </c>
      <c r="J47" s="44">
        <v>43.841013752335698</v>
      </c>
      <c r="K47" s="44">
        <v>43.231083625278018</v>
      </c>
      <c r="M47" s="44">
        <v>3.8604222682939588</v>
      </c>
      <c r="N47" s="44">
        <v>3.6605984410622656</v>
      </c>
      <c r="O47" s="44">
        <v>3.6366550126625654</v>
      </c>
      <c r="P47" s="44">
        <v>3.7839040378960838</v>
      </c>
    </row>
    <row r="48" spans="1:16" s="16" customFormat="1" ht="13.5">
      <c r="A48" s="15">
        <f t="shared" si="0"/>
        <v>2055</v>
      </c>
      <c r="B48" s="22"/>
      <c r="C48" s="33">
        <v>23.670380262174675</v>
      </c>
      <c r="D48" s="32">
        <v>21.535355936977009</v>
      </c>
      <c r="E48" s="33">
        <v>22.701222309724518</v>
      </c>
      <c r="F48" s="32">
        <v>23.211012071727399</v>
      </c>
      <c r="G48" s="23"/>
      <c r="H48" s="30">
        <v>42.572369456226625</v>
      </c>
      <c r="I48" s="44">
        <v>38.729486013891652</v>
      </c>
      <c r="J48" s="44">
        <v>43.728578402949317</v>
      </c>
      <c r="K48" s="44">
        <v>43.094262153917498</v>
      </c>
      <c r="M48" s="44">
        <v>3.9036648814584129</v>
      </c>
      <c r="N48" s="44">
        <v>3.6956520542721161</v>
      </c>
      <c r="O48" s="44">
        <v>3.6681403531335026</v>
      </c>
      <c r="P48" s="44">
        <v>3.8179828104552609</v>
      </c>
    </row>
    <row r="49" spans="1:16" s="16" customFormat="1" ht="13.5">
      <c r="A49" s="15">
        <f t="shared" si="0"/>
        <v>2056</v>
      </c>
      <c r="B49" s="22"/>
      <c r="C49" s="33">
        <v>23.741418415373342</v>
      </c>
      <c r="D49" s="32">
        <v>21.551019480169636</v>
      </c>
      <c r="E49" s="33">
        <v>22.744957008783505</v>
      </c>
      <c r="F49" s="32">
        <v>23.260647033743094</v>
      </c>
      <c r="G49" s="23"/>
      <c r="H49" s="30">
        <v>42.413616398436368</v>
      </c>
      <c r="I49" s="44">
        <v>38.473810028178072</v>
      </c>
      <c r="J49" s="44">
        <v>43.610555917714336</v>
      </c>
      <c r="K49" s="44">
        <v>42.961704845176371</v>
      </c>
      <c r="M49" s="44">
        <v>3.9451808854461499</v>
      </c>
      <c r="N49" s="44">
        <v>3.7289854758761196</v>
      </c>
      <c r="O49" s="44">
        <v>3.6997468652252432</v>
      </c>
      <c r="P49" s="44">
        <v>3.8499222915544848</v>
      </c>
    </row>
    <row r="50" spans="1:16" s="16" customFormat="1" ht="13.5">
      <c r="A50" s="15">
        <f t="shared" si="0"/>
        <v>2057</v>
      </c>
      <c r="B50" s="22"/>
      <c r="C50" s="33">
        <v>23.81017978862555</v>
      </c>
      <c r="D50" s="32">
        <v>21.570454286196352</v>
      </c>
      <c r="E50" s="33">
        <v>22.773965875995586</v>
      </c>
      <c r="F50" s="32">
        <v>23.307759178107894</v>
      </c>
      <c r="G50" s="23"/>
      <c r="H50" s="30">
        <v>42.285001942721649</v>
      </c>
      <c r="I50" s="44">
        <v>38.281541544629455</v>
      </c>
      <c r="J50" s="44">
        <v>43.512963669826291</v>
      </c>
      <c r="K50" s="44">
        <v>42.859034632955826</v>
      </c>
      <c r="M50" s="44">
        <v>3.9829319298579207</v>
      </c>
      <c r="N50" s="44">
        <v>3.758967743124241</v>
      </c>
      <c r="O50" s="44">
        <v>3.7281633170646957</v>
      </c>
      <c r="P50" s="44">
        <v>3.8777473686137354</v>
      </c>
    </row>
    <row r="51" spans="1:16" s="16" customFormat="1" ht="13.5">
      <c r="A51" s="15">
        <f t="shared" si="0"/>
        <v>2058</v>
      </c>
      <c r="B51" s="22"/>
      <c r="C51" s="33">
        <v>23.871520172227669</v>
      </c>
      <c r="D51" s="32">
        <v>21.589302834516268</v>
      </c>
      <c r="E51" s="33">
        <v>22.948635786253611</v>
      </c>
      <c r="F51" s="32">
        <v>23.348164272514403</v>
      </c>
      <c r="G51" s="23"/>
      <c r="H51" s="30">
        <v>42.17709341606696</v>
      </c>
      <c r="I51" s="44">
        <v>38.120424093759055</v>
      </c>
      <c r="J51" s="44">
        <v>43.482006364411227</v>
      </c>
      <c r="K51" s="44">
        <v>42.777595858110452</v>
      </c>
      <c r="M51" s="44">
        <v>4.0188497461795558</v>
      </c>
      <c r="N51" s="44">
        <v>3.78772788895732</v>
      </c>
      <c r="O51" s="44">
        <v>3.7539231681496532</v>
      </c>
      <c r="P51" s="44">
        <v>3.9032372619562947</v>
      </c>
    </row>
    <row r="52" spans="1:16" s="16" customFormat="1" ht="13.5">
      <c r="A52" s="15">
        <f t="shared" si="0"/>
        <v>2059</v>
      </c>
      <c r="B52" s="22"/>
      <c r="C52" s="33">
        <v>23.920489318947482</v>
      </c>
      <c r="D52" s="32">
        <v>21.600495737119839</v>
      </c>
      <c r="E52" s="33">
        <v>22.991297089115374</v>
      </c>
      <c r="F52" s="32">
        <v>23.376819762317055</v>
      </c>
      <c r="G52" s="23"/>
      <c r="H52" s="30">
        <v>42.08190487763838</v>
      </c>
      <c r="I52" s="44">
        <v>37.975620670418451</v>
      </c>
      <c r="J52" s="44">
        <v>43.360785215304951</v>
      </c>
      <c r="K52" s="44">
        <v>42.705305498543638</v>
      </c>
      <c r="M52" s="44">
        <v>4.0529057338920254</v>
      </c>
      <c r="N52" s="44">
        <v>3.8153207671489655</v>
      </c>
      <c r="O52" s="44">
        <v>3.7942942202840695</v>
      </c>
      <c r="P52" s="44">
        <v>3.9264464263018559</v>
      </c>
    </row>
    <row r="53" spans="1:16" s="16" customFormat="1" ht="13.5">
      <c r="A53" s="15">
        <f t="shared" si="0"/>
        <v>2060</v>
      </c>
      <c r="B53" s="22"/>
      <c r="C53" s="33">
        <v>23.966171649816086</v>
      </c>
      <c r="D53" s="32">
        <v>21.612071558688385</v>
      </c>
      <c r="E53" s="33">
        <v>23.088330944088504</v>
      </c>
      <c r="F53" s="32">
        <v>23.402223406421989</v>
      </c>
      <c r="G53" s="23"/>
      <c r="H53" s="30">
        <v>42.002136180127295</v>
      </c>
      <c r="I53" s="44">
        <v>37.84918306044748</v>
      </c>
      <c r="J53" s="44">
        <v>43.240959621009587</v>
      </c>
      <c r="K53" s="44">
        <v>42.646391699193501</v>
      </c>
      <c r="M53" s="44">
        <v>4.0847512026680617</v>
      </c>
      <c r="N53" s="44">
        <v>3.841176437577603</v>
      </c>
      <c r="O53" s="44">
        <v>3.8198289693749694</v>
      </c>
      <c r="P53" s="44">
        <v>3.947020474162398</v>
      </c>
    </row>
    <row r="54" spans="1:16" s="16" customFormat="1" ht="13.5">
      <c r="A54" s="15">
        <f t="shared" si="0"/>
        <v>2061</v>
      </c>
      <c r="B54" s="22"/>
      <c r="C54" s="33">
        <v>24.020401567009586</v>
      </c>
      <c r="D54" s="32">
        <v>21.634323242499999</v>
      </c>
      <c r="E54" s="33">
        <v>23.186700794364537</v>
      </c>
      <c r="F54" s="32">
        <v>23.436055495894546</v>
      </c>
      <c r="G54" s="23"/>
      <c r="H54" s="30">
        <v>41.929982183920991</v>
      </c>
      <c r="I54" s="44">
        <v>37.734970628948744</v>
      </c>
      <c r="J54" s="44">
        <v>43.139520961948932</v>
      </c>
      <c r="K54" s="44">
        <v>42.596453889962447</v>
      </c>
      <c r="M54" s="44">
        <v>4.1163031576605045</v>
      </c>
      <c r="N54" s="44">
        <v>3.8670582867737666</v>
      </c>
      <c r="O54" s="44">
        <v>3.8512799918691769</v>
      </c>
      <c r="P54" s="44">
        <v>3.9666929750576925</v>
      </c>
    </row>
    <row r="55" spans="1:16" s="16" customFormat="1" ht="13.5">
      <c r="A55" s="15">
        <f t="shared" si="0"/>
        <v>2062</v>
      </c>
      <c r="B55" s="22"/>
      <c r="C55" s="33">
        <v>24.06489687073346</v>
      </c>
      <c r="D55" s="32">
        <v>21.647530203143084</v>
      </c>
      <c r="E55" s="33">
        <v>23.257886743204647</v>
      </c>
      <c r="F55" s="32">
        <v>23.460921921555851</v>
      </c>
      <c r="G55" s="23"/>
      <c r="H55" s="30">
        <v>41.858101528502978</v>
      </c>
      <c r="I55" s="44">
        <v>37.622625942472276</v>
      </c>
      <c r="J55" s="44">
        <v>43.013602455999447</v>
      </c>
      <c r="K55" s="44">
        <v>42.5479499764729</v>
      </c>
      <c r="M55" s="44">
        <v>4.1486927305058652</v>
      </c>
      <c r="N55" s="44">
        <v>3.8939622599626493</v>
      </c>
      <c r="O55" s="44">
        <v>3.8828007861471754</v>
      </c>
      <c r="P55" s="44">
        <v>3.9865209818649618</v>
      </c>
    </row>
    <row r="56" spans="1:16" s="16" customFormat="1" ht="13.5">
      <c r="A56" s="15">
        <f t="shared" si="0"/>
        <v>2063</v>
      </c>
      <c r="B56" s="22"/>
      <c r="C56" s="33">
        <v>24.10431213429948</v>
      </c>
      <c r="D56" s="32">
        <v>21.656556283733817</v>
      </c>
      <c r="E56" s="33">
        <v>23.337850223364423</v>
      </c>
      <c r="F56" s="32">
        <v>23.480600917421391</v>
      </c>
      <c r="G56" s="23"/>
      <c r="H56" s="30">
        <v>41.791720382954246</v>
      </c>
      <c r="I56" s="44">
        <v>37.515989598284847</v>
      </c>
      <c r="J56" s="44">
        <v>42.904751611031948</v>
      </c>
      <c r="K56" s="44">
        <v>42.50579491248633</v>
      </c>
      <c r="M56" s="44">
        <v>4.1792509504905366</v>
      </c>
      <c r="N56" s="44">
        <v>3.9191000828499383</v>
      </c>
      <c r="O56" s="44">
        <v>3.9105794030293781</v>
      </c>
      <c r="P56" s="44">
        <v>4.0040743426401377</v>
      </c>
    </row>
    <row r="57" spans="1:16" s="16" customFormat="1" ht="13.5">
      <c r="A57" s="15">
        <f t="shared" si="0"/>
        <v>2064</v>
      </c>
      <c r="B57" s="22"/>
      <c r="C57" s="33">
        <v>24.136086613316728</v>
      </c>
      <c r="D57" s="32">
        <v>21.661419139114688</v>
      </c>
      <c r="E57" s="33">
        <v>23.412037287681102</v>
      </c>
      <c r="F57" s="32">
        <v>23.492652460833764</v>
      </c>
      <c r="G57" s="23"/>
      <c r="H57" s="30">
        <v>41.736467881783277</v>
      </c>
      <c r="I57" s="44">
        <v>37.423504183865639</v>
      </c>
      <c r="J57" s="44">
        <v>42.809209932129882</v>
      </c>
      <c r="K57" s="44">
        <v>42.476342532148706</v>
      </c>
      <c r="M57" s="44">
        <v>4.2081768662061565</v>
      </c>
      <c r="N57" s="44">
        <v>3.9427170721740392</v>
      </c>
      <c r="O57" s="44">
        <v>3.9386310157193343</v>
      </c>
      <c r="P57" s="44">
        <v>4.0194819647809732</v>
      </c>
    </row>
    <row r="58" spans="1:16" s="16" customFormat="1" ht="13.5">
      <c r="A58" s="15">
        <f t="shared" si="0"/>
        <v>2065</v>
      </c>
      <c r="C58" s="34">
        <v>24.160766325027971</v>
      </c>
      <c r="D58" s="32">
        <v>21.662960113653156</v>
      </c>
      <c r="E58" s="33">
        <v>23.477649522820681</v>
      </c>
      <c r="F58" s="32">
        <v>23.497567674569325</v>
      </c>
      <c r="G58" s="17"/>
      <c r="H58" s="45">
        <v>41.689443101196247</v>
      </c>
      <c r="I58" s="44">
        <v>37.343832928085504</v>
      </c>
      <c r="J58" s="44">
        <v>42.716560905726311</v>
      </c>
      <c r="K58" s="44">
        <v>42.457275043915431</v>
      </c>
      <c r="M58" s="44">
        <v>4.2346500421108972</v>
      </c>
      <c r="N58" s="44">
        <v>3.9643300942629738</v>
      </c>
      <c r="O58" s="44">
        <v>3.9650721328695764</v>
      </c>
      <c r="P58" s="44">
        <v>4.0320340860672221</v>
      </c>
    </row>
    <row r="59" spans="1:16" s="16" customFormat="1" ht="13.5">
      <c r="A59" s="15">
        <f t="shared" si="0"/>
        <v>2066</v>
      </c>
      <c r="B59" s="17"/>
      <c r="C59" s="39">
        <v>24.176887704732898</v>
      </c>
      <c r="D59" s="32">
        <v>21.662960113653153</v>
      </c>
      <c r="E59" s="34">
        <v>23.530093848218641</v>
      </c>
      <c r="F59" s="32">
        <v>23.497567674569321</v>
      </c>
      <c r="G59" s="17"/>
      <c r="H59" s="45">
        <v>41.649798374621113</v>
      </c>
      <c r="I59" s="44">
        <v>37.277085961273535</v>
      </c>
      <c r="J59" s="44">
        <v>42.630112389182571</v>
      </c>
      <c r="K59" s="44">
        <v>42.44865401919958</v>
      </c>
      <c r="M59" s="44">
        <v>4.2586088754812863</v>
      </c>
      <c r="N59" s="44">
        <v>3.9839359530221081</v>
      </c>
      <c r="O59" s="44">
        <v>3.9892846447166024</v>
      </c>
      <c r="P59" s="44">
        <v>4.0417248856765084</v>
      </c>
    </row>
    <row r="60" spans="1:16" s="16" customFormat="1" ht="13.5">
      <c r="A60" s="15">
        <f t="shared" si="0"/>
        <v>2067</v>
      </c>
      <c r="B60" s="24"/>
      <c r="C60" s="40">
        <v>24.197157626191643</v>
      </c>
      <c r="D60" s="32">
        <v>21.662960113653153</v>
      </c>
      <c r="E60" s="39">
        <v>23.586994927560241</v>
      </c>
      <c r="F60" s="32">
        <v>23.497567674569314</v>
      </c>
      <c r="G60" s="24"/>
      <c r="H60" s="43">
        <v>41.622673659709562</v>
      </c>
      <c r="I60" s="44">
        <v>37.224243129379495</v>
      </c>
      <c r="J60" s="44">
        <v>42.560441994255193</v>
      </c>
      <c r="K60" s="44">
        <v>42.452458876620639</v>
      </c>
      <c r="M60" s="44">
        <v>4.2803195844712292</v>
      </c>
      <c r="N60" s="44">
        <v>4.0021629869930431</v>
      </c>
      <c r="O60" s="44">
        <v>4.0110641864672507</v>
      </c>
      <c r="P60" s="44">
        <v>4.0492478165014845</v>
      </c>
    </row>
    <row r="61" spans="1:16" s="16" customFormat="1" ht="13.5">
      <c r="A61" s="15">
        <f t="shared" si="0"/>
        <v>2068</v>
      </c>
      <c r="B61" s="25"/>
      <c r="C61" s="32">
        <v>24.210883633153447</v>
      </c>
      <c r="D61" s="32">
        <v>21.662960113653153</v>
      </c>
      <c r="E61" s="40">
        <v>23.630499741861353</v>
      </c>
      <c r="F61" s="32">
        <v>23.497567674569311</v>
      </c>
      <c r="G61" s="25"/>
      <c r="H61" s="46">
        <v>41.597857120751577</v>
      </c>
      <c r="I61" s="44">
        <v>37.179573177226899</v>
      </c>
      <c r="J61" s="44">
        <v>42.494716603145847</v>
      </c>
      <c r="K61" s="44">
        <v>42.461902216947742</v>
      </c>
      <c r="M61" s="44">
        <v>4.3012385440573251</v>
      </c>
      <c r="N61" s="44">
        <v>4.0191838704388054</v>
      </c>
      <c r="O61" s="44">
        <v>4.0321979616039592</v>
      </c>
      <c r="P61" s="44">
        <v>4.0551748577921423</v>
      </c>
    </row>
    <row r="62" spans="1:16" s="16" customFormat="1" ht="13.5">
      <c r="A62" s="15">
        <f t="shared" si="0"/>
        <v>2069</v>
      </c>
      <c r="B62" s="28"/>
      <c r="C62" s="42">
        <v>24.22106324431434</v>
      </c>
      <c r="D62" s="32">
        <v>21.662960113653153</v>
      </c>
      <c r="E62" s="32">
        <v>23.669243455931635</v>
      </c>
      <c r="F62" s="32">
        <v>23.497567674569318</v>
      </c>
      <c r="G62" s="28"/>
      <c r="H62" s="47">
        <v>41.572990509527244</v>
      </c>
      <c r="I62" s="44">
        <v>37.138410003602914</v>
      </c>
      <c r="J62" s="44">
        <v>42.43303416120694</v>
      </c>
      <c r="K62" s="44">
        <v>42.472540568090899</v>
      </c>
      <c r="M62" s="44">
        <v>4.3206821373195519</v>
      </c>
      <c r="N62" s="44">
        <v>4.035537758067762</v>
      </c>
      <c r="O62" s="44">
        <v>4.0510708505773581</v>
      </c>
      <c r="P62" s="44">
        <v>4.060072950575929</v>
      </c>
    </row>
    <row r="63" spans="1:16" s="16" customFormat="1" ht="14.25" customHeight="1">
      <c r="A63" s="15">
        <f t="shared" si="0"/>
        <v>2070</v>
      </c>
      <c r="B63" s="26"/>
      <c r="C63" s="42">
        <v>24.225827183277651</v>
      </c>
      <c r="D63" s="32">
        <v>21.662960113653149</v>
      </c>
      <c r="E63" s="37">
        <v>23.69863525540455</v>
      </c>
      <c r="F63" s="32">
        <v>23.497567674569311</v>
      </c>
      <c r="G63" s="26"/>
      <c r="H63" s="47">
        <v>41.549862199684355</v>
      </c>
      <c r="I63" s="44">
        <v>37.100182126773916</v>
      </c>
      <c r="J63" s="44">
        <v>42.378277755309988</v>
      </c>
      <c r="K63" s="44">
        <v>42.485243269274733</v>
      </c>
      <c r="M63" s="44">
        <v>4.3391566493389799</v>
      </c>
      <c r="N63" s="44">
        <v>4.0513808167833671</v>
      </c>
      <c r="O63" s="44">
        <v>4.0686478777083463</v>
      </c>
      <c r="P63" s="44">
        <v>4.0641457165432859</v>
      </c>
    </row>
    <row r="64" spans="1:16" s="16" customFormat="1" ht="13.5">
      <c r="A64" s="15">
        <f t="shared" si="0"/>
        <v>2071</v>
      </c>
      <c r="B64" s="27"/>
      <c r="C64" s="41">
        <v>24.233366937926178</v>
      </c>
      <c r="D64" s="32">
        <v>21.662960113653142</v>
      </c>
      <c r="E64" s="37">
        <v>23.729446064141921</v>
      </c>
      <c r="F64" s="32">
        <v>23.497567674569314</v>
      </c>
      <c r="G64" s="27"/>
      <c r="H64" s="48">
        <v>41.533165499482422</v>
      </c>
      <c r="I64" s="44">
        <v>37.067379669255224</v>
      </c>
      <c r="J64" s="44">
        <v>42.335133856764983</v>
      </c>
      <c r="K64" s="44">
        <v>42.501536846255625</v>
      </c>
      <c r="M64" s="44">
        <v>4.3569331656385151</v>
      </c>
      <c r="N64" s="44">
        <v>4.0671776756863585</v>
      </c>
      <c r="O64" s="44">
        <v>4.0848235137202433</v>
      </c>
      <c r="P64" s="44">
        <v>4.0678836974578161</v>
      </c>
    </row>
    <row r="65" spans="1:16" s="16" customFormat="1" ht="13.5">
      <c r="A65" s="15">
        <f t="shared" si="0"/>
        <v>2072</v>
      </c>
      <c r="B65" s="23"/>
      <c r="C65" s="31">
        <v>24.247023911504609</v>
      </c>
      <c r="D65" s="32">
        <v>21.662960113653142</v>
      </c>
      <c r="E65" s="41">
        <v>23.764664250481012</v>
      </c>
      <c r="F65" s="32">
        <v>23.497567674569318</v>
      </c>
      <c r="G65" s="23"/>
      <c r="H65" s="30">
        <v>41.518448014186234</v>
      </c>
      <c r="I65" s="44">
        <v>37.036362499760678</v>
      </c>
      <c r="J65" s="44">
        <v>42.2977960371148</v>
      </c>
      <c r="K65" s="44">
        <v>42.564265811985351</v>
      </c>
      <c r="M65" s="44">
        <v>4.3750848833024101</v>
      </c>
      <c r="N65" s="44">
        <v>4.0830267456194926</v>
      </c>
      <c r="O65" s="44">
        <v>4.1009530575574917</v>
      </c>
      <c r="P65" s="44">
        <v>4.0714238288892428</v>
      </c>
    </row>
    <row r="66" spans="1:16" s="16" customFormat="1" ht="13.5">
      <c r="A66" s="15">
        <f t="shared" si="0"/>
        <v>2073</v>
      </c>
      <c r="B66" s="23"/>
      <c r="C66" s="31">
        <v>24.251729877131737</v>
      </c>
      <c r="D66" s="32">
        <v>21.662960113653142</v>
      </c>
      <c r="E66" s="31">
        <v>23.784120574754571</v>
      </c>
      <c r="F66" s="32">
        <v>23.497567674569318</v>
      </c>
      <c r="G66" s="23"/>
      <c r="H66" s="30">
        <v>41.495238182903371</v>
      </c>
      <c r="I66" s="44">
        <v>37.001932469179103</v>
      </c>
      <c r="J66" s="44">
        <v>42.252273967151432</v>
      </c>
      <c r="K66" s="44">
        <v>42.581304596402461</v>
      </c>
      <c r="M66" s="44">
        <v>4.3942465316966821</v>
      </c>
      <c r="N66" s="44">
        <v>4.0991465606974922</v>
      </c>
      <c r="O66" s="44">
        <v>4.1174126321226341</v>
      </c>
      <c r="P66" s="44">
        <v>4.0750064117279292</v>
      </c>
    </row>
    <row r="67" spans="1:16" s="16" customFormat="1" ht="13.5">
      <c r="A67" s="15">
        <f t="shared" si="0"/>
        <v>2074</v>
      </c>
      <c r="B67" s="23"/>
      <c r="C67" s="31">
        <v>24.251729877131734</v>
      </c>
      <c r="D67" s="32">
        <v>21.662960113653142</v>
      </c>
      <c r="E67" s="31">
        <v>23.793664830918384</v>
      </c>
      <c r="F67" s="32">
        <v>23.497567674569321</v>
      </c>
      <c r="G67" s="23"/>
      <c r="H67" s="30">
        <v>41.471353932871537</v>
      </c>
      <c r="I67" s="44">
        <v>36.966273787325591</v>
      </c>
      <c r="J67" s="44">
        <v>42.210041545472514</v>
      </c>
      <c r="K67" s="44">
        <v>42.594407640211308</v>
      </c>
      <c r="M67" s="44">
        <v>4.413034029402171</v>
      </c>
      <c r="N67" s="44">
        <v>4.1159330968667831</v>
      </c>
      <c r="O67" s="44">
        <v>4.1321797888355576</v>
      </c>
      <c r="P67" s="44">
        <v>4.0790359033503156</v>
      </c>
    </row>
    <row r="68" spans="1:16" s="16" customFormat="1" ht="13.5">
      <c r="A68" s="15">
        <f t="shared" si="0"/>
        <v>2075</v>
      </c>
      <c r="B68" s="23"/>
      <c r="C68" s="31">
        <v>24.255091134584227</v>
      </c>
      <c r="D68" s="32">
        <v>21.662960113653142</v>
      </c>
      <c r="E68" s="31">
        <v>23.813608562520056</v>
      </c>
      <c r="F68" s="32">
        <v>23.497567674569328</v>
      </c>
      <c r="G68" s="23"/>
      <c r="H68" s="30">
        <v>41.45410106348924</v>
      </c>
      <c r="I68" s="44">
        <v>36.933077300171441</v>
      </c>
      <c r="J68" s="44">
        <v>42.183422913747783</v>
      </c>
      <c r="K68" s="44">
        <v>42.60957193741028</v>
      </c>
      <c r="M68" s="44">
        <v>4.4321224417092262</v>
      </c>
      <c r="N68" s="44">
        <v>4.1335397753773844</v>
      </c>
      <c r="O68" s="44">
        <v>4.1462796470974075</v>
      </c>
      <c r="P68" s="44">
        <v>4.0836817211136429</v>
      </c>
    </row>
    <row r="69" spans="1:16" s="16" customFormat="1" ht="13.5">
      <c r="A69" s="15">
        <f t="shared" si="0"/>
        <v>2076</v>
      </c>
      <c r="B69" s="23"/>
      <c r="C69" s="31">
        <v>24.262340990031472</v>
      </c>
      <c r="D69" s="32">
        <v>21.662960113653142</v>
      </c>
      <c r="E69" s="31">
        <v>23.822191374217951</v>
      </c>
      <c r="F69" s="32">
        <v>23.497567674569325</v>
      </c>
      <c r="G69" s="23"/>
      <c r="H69" s="30">
        <v>41.437201906013506</v>
      </c>
      <c r="I69" s="44">
        <v>36.899767381042395</v>
      </c>
      <c r="J69" s="44">
        <v>42.201973045123573</v>
      </c>
      <c r="K69" s="44">
        <v>42.62349319052646</v>
      </c>
      <c r="M69" s="44">
        <v>4.4522634281962068</v>
      </c>
      <c r="N69" s="44">
        <v>4.1517587157762952</v>
      </c>
      <c r="O69" s="44">
        <v>4.1617491815249625</v>
      </c>
      <c r="P69" s="44">
        <v>4.0887903043191347</v>
      </c>
    </row>
    <row r="70" spans="1:16" s="16" customFormat="1" ht="13.5">
      <c r="A70" s="15">
        <f t="shared" si="0"/>
        <v>2077</v>
      </c>
      <c r="B70" s="23"/>
      <c r="C70" s="31">
        <v>24.265176048272103</v>
      </c>
      <c r="D70" s="32">
        <v>21.662960113653138</v>
      </c>
      <c r="E70" s="31">
        <v>23.830866398629759</v>
      </c>
      <c r="F70" s="32">
        <v>23.497567674569332</v>
      </c>
      <c r="G70" s="23"/>
      <c r="H70" s="30">
        <v>41.41560931133661</v>
      </c>
      <c r="I70" s="44">
        <v>36.864348521936172</v>
      </c>
      <c r="J70" s="44">
        <v>42.176928150724265</v>
      </c>
      <c r="K70" s="44">
        <v>42.635922899469151</v>
      </c>
      <c r="M70" s="44">
        <v>4.4742394264183742</v>
      </c>
      <c r="N70" s="44">
        <v>4.1712489482871424</v>
      </c>
      <c r="O70" s="44">
        <v>4.1768851031432899</v>
      </c>
      <c r="P70" s="44">
        <v>4.0950023744037134</v>
      </c>
    </row>
    <row r="71" spans="1:16" s="16" customFormat="1" ht="13.5">
      <c r="A71" s="15">
        <f t="shared" si="0"/>
        <v>2078</v>
      </c>
      <c r="B71" s="23"/>
      <c r="C71" s="31">
        <v>24.275062714407696</v>
      </c>
      <c r="D71" s="32">
        <v>21.662960113653138</v>
      </c>
      <c r="E71" s="31">
        <v>23.835635529721063</v>
      </c>
      <c r="F71" s="32">
        <v>23.497567674569336</v>
      </c>
      <c r="G71" s="23"/>
      <c r="H71" s="30">
        <v>41.393014456945515</v>
      </c>
      <c r="I71" s="44">
        <v>36.824813893875636</v>
      </c>
      <c r="J71" s="44">
        <v>42.150863702557466</v>
      </c>
      <c r="K71" s="44">
        <v>42.644631234898618</v>
      </c>
      <c r="M71" s="44">
        <v>4.4967414567580475</v>
      </c>
      <c r="N71" s="44">
        <v>4.1917406573274087</v>
      </c>
      <c r="O71" s="44">
        <v>4.1924322981374411</v>
      </c>
      <c r="P71" s="44">
        <v>4.1021198429062293</v>
      </c>
    </row>
    <row r="72" spans="1:16" s="16" customFormat="1" ht="13.5">
      <c r="A72" s="15">
        <f t="shared" si="0"/>
        <v>2079</v>
      </c>
      <c r="B72" s="23"/>
      <c r="C72" s="31">
        <v>24.28728178514644</v>
      </c>
      <c r="D72" s="32">
        <v>21.662960113653135</v>
      </c>
      <c r="E72" s="31">
        <v>23.847264308457031</v>
      </c>
      <c r="F72" s="32">
        <v>23.497567674569339</v>
      </c>
      <c r="G72" s="23"/>
      <c r="H72" s="30">
        <v>41.367802763301718</v>
      </c>
      <c r="I72" s="44">
        <v>36.781220194485556</v>
      </c>
      <c r="J72" s="44">
        <v>42.127618909230044</v>
      </c>
      <c r="K72" s="44">
        <v>42.649321873467372</v>
      </c>
      <c r="M72" s="44">
        <v>4.5218919594438516</v>
      </c>
      <c r="N72" s="44">
        <v>4.2138835173902791</v>
      </c>
      <c r="O72" s="44">
        <v>4.2086982019156407</v>
      </c>
      <c r="P72" s="44">
        <v>4.1107953193920626</v>
      </c>
    </row>
    <row r="73" spans="1:16" s="16" customFormat="1" ht="13.5">
      <c r="A73" s="15">
        <f t="shared" si="0"/>
        <v>2080</v>
      </c>
      <c r="B73" s="23"/>
      <c r="C73" s="31">
        <v>24.307607012902885</v>
      </c>
      <c r="D73" s="32">
        <v>21.662960113653128</v>
      </c>
      <c r="E73" s="31">
        <v>23.857395303160398</v>
      </c>
      <c r="F73" s="32">
        <v>23.497567674569346</v>
      </c>
      <c r="G73" s="23"/>
      <c r="H73" s="30">
        <v>41.337624959432532</v>
      </c>
      <c r="I73" s="44">
        <v>36.730590142374595</v>
      </c>
      <c r="J73" s="44">
        <v>42.101171059779951</v>
      </c>
      <c r="K73" s="44">
        <v>42.648116384188718</v>
      </c>
      <c r="M73" s="44">
        <v>4.5485301771433182</v>
      </c>
      <c r="N73" s="44">
        <v>4.2371346344401486</v>
      </c>
      <c r="O73" s="44">
        <v>4.2263975808015939</v>
      </c>
      <c r="P73" s="44">
        <v>4.1206911457685136</v>
      </c>
    </row>
    <row r="74" spans="1:16" s="16" customFormat="1" ht="13.5">
      <c r="A74" s="3"/>
      <c r="B74" s="23"/>
      <c r="C74" s="23"/>
      <c r="D74" s="15"/>
      <c r="E74" s="23"/>
      <c r="F74" s="3"/>
      <c r="G74" s="23"/>
      <c r="H74" s="23"/>
    </row>
    <row r="75" spans="1:16" s="16" customFormat="1" ht="13.5">
      <c r="A75" s="3"/>
      <c r="B75" s="23"/>
      <c r="C75" s="23"/>
      <c r="D75" s="15"/>
      <c r="E75" s="23"/>
      <c r="F75" s="3"/>
      <c r="G75" s="23"/>
      <c r="H75" s="23"/>
    </row>
    <row r="76" spans="1:16" s="16" customFormat="1" ht="13.5">
      <c r="A76" s="3"/>
      <c r="B76" s="23"/>
      <c r="C76" s="23"/>
      <c r="D76" s="15"/>
      <c r="E76" s="23"/>
      <c r="F76" s="3"/>
      <c r="G76" s="23"/>
      <c r="H76" s="23"/>
    </row>
    <row r="77" spans="1:16" s="16" customFormat="1" ht="13.5">
      <c r="A77" s="4"/>
      <c r="B77" s="23"/>
      <c r="C77" s="23"/>
      <c r="D77" s="15"/>
      <c r="E77" s="23"/>
      <c r="F77" s="4"/>
      <c r="G77" s="23"/>
      <c r="H77" s="23"/>
    </row>
    <row r="78" spans="1:16" s="16" customFormat="1" ht="13.5">
      <c r="A78" s="3"/>
      <c r="B78" s="23"/>
      <c r="C78" s="23"/>
      <c r="D78" s="15"/>
      <c r="E78" s="23"/>
      <c r="F78" s="3"/>
      <c r="G78" s="23"/>
      <c r="H78" s="23"/>
    </row>
    <row r="79" spans="1:16" s="16" customFormat="1" ht="13.5">
      <c r="A79" s="3"/>
      <c r="B79" s="23"/>
      <c r="C79" s="23"/>
      <c r="D79" s="15"/>
      <c r="E79" s="23"/>
      <c r="F79" s="3"/>
      <c r="G79" s="23"/>
      <c r="H79" s="23"/>
    </row>
    <row r="80" spans="1:16" s="16" customFormat="1" ht="13.5">
      <c r="A80" s="3"/>
      <c r="B80" s="23"/>
      <c r="C80" s="23"/>
      <c r="D80" s="15"/>
      <c r="E80" s="23"/>
      <c r="F80" s="3"/>
      <c r="G80" s="23"/>
      <c r="H80" s="23"/>
    </row>
    <row r="81" spans="4:8" s="16" customFormat="1" ht="13.5">
      <c r="D81" s="15"/>
      <c r="F81" s="17"/>
      <c r="G81" s="17"/>
      <c r="H81" s="17"/>
    </row>
    <row r="82" spans="4:8" s="16" customFormat="1" ht="13.5">
      <c r="D82" s="15"/>
      <c r="F82" s="17"/>
      <c r="G82" s="17"/>
      <c r="H82" s="17"/>
    </row>
    <row r="83" spans="4:8" s="16" customFormat="1" ht="13.5">
      <c r="D83" s="15"/>
      <c r="F83" s="17"/>
      <c r="G83" s="17"/>
      <c r="H83" s="17"/>
    </row>
    <row r="84" spans="4:8" s="16" customFormat="1" ht="13.5">
      <c r="D84" s="15"/>
    </row>
    <row r="85" spans="4:8" s="16" customFormat="1" ht="13.5">
      <c r="D85" s="15"/>
    </row>
    <row r="86" spans="4:8" s="16" customFormat="1" ht="13.5">
      <c r="D86" s="15"/>
    </row>
    <row r="87" spans="4:8" s="16" customFormat="1" ht="13.5">
      <c r="D87" s="15"/>
    </row>
    <row r="88" spans="4:8" ht="13.5">
      <c r="D88" s="8"/>
    </row>
    <row r="89" spans="4:8" ht="13.5">
      <c r="D89" s="8"/>
    </row>
    <row r="90" spans="4:8" ht="13.5">
      <c r="D90" s="8"/>
    </row>
    <row r="91" spans="4:8" ht="13.5">
      <c r="D91" s="8"/>
    </row>
    <row r="92" spans="4:8" ht="13.5">
      <c r="D92" s="8"/>
    </row>
    <row r="93" spans="4:8" ht="13.5">
      <c r="D93" s="8"/>
    </row>
    <row r="94" spans="4:8" ht="13.5">
      <c r="D94" s="8"/>
    </row>
    <row r="95" spans="4:8" ht="13.5">
      <c r="D95" s="8"/>
    </row>
    <row r="96" spans="4:8" ht="13.5">
      <c r="D96" s="8"/>
    </row>
    <row r="97" spans="4:4" ht="13.5">
      <c r="D97" s="8"/>
    </row>
    <row r="98" spans="4:4" ht="13.5">
      <c r="D98" s="8"/>
    </row>
    <row r="99" spans="4:4" ht="13.5">
      <c r="D99" s="8"/>
    </row>
    <row r="100" spans="4:4" ht="13.5">
      <c r="D100" s="8"/>
    </row>
    <row r="101" spans="4:4" ht="13.5">
      <c r="D101" s="8"/>
    </row>
    <row r="102" spans="4:4" ht="13.5">
      <c r="D102" s="8"/>
    </row>
    <row r="103" spans="4:4" ht="13.5">
      <c r="D103" s="8"/>
    </row>
    <row r="104" spans="4:4" ht="13.5">
      <c r="D104" s="8"/>
    </row>
    <row r="105" spans="4:4" ht="13.5">
      <c r="D105" s="8"/>
    </row>
    <row r="106" spans="4:4" ht="13.5">
      <c r="D106" s="8"/>
    </row>
    <row r="107" spans="4:4" ht="13.5">
      <c r="D107" s="8"/>
    </row>
    <row r="108" spans="4:4" ht="13.5">
      <c r="D108" s="8"/>
    </row>
    <row r="109" spans="4:4" ht="13.5">
      <c r="D109" s="8"/>
    </row>
    <row r="110" spans="4:4" ht="13.5">
      <c r="D110" s="8"/>
    </row>
    <row r="111" spans="4:4" ht="13.5">
      <c r="D111" s="8"/>
    </row>
    <row r="112" spans="4:4" ht="13.5">
      <c r="D112" s="8"/>
    </row>
    <row r="113" spans="4:4" ht="13.5">
      <c r="D113" s="8"/>
    </row>
    <row r="114" spans="4:4" ht="13.5">
      <c r="D114" s="8"/>
    </row>
    <row r="115" spans="4:4" ht="13.5">
      <c r="D115" s="8"/>
    </row>
    <row r="116" spans="4:4" ht="13.5">
      <c r="D116" s="8"/>
    </row>
    <row r="117" spans="4:4" ht="13.5">
      <c r="D117" s="8"/>
    </row>
    <row r="118" spans="4:4" ht="13.5">
      <c r="D118" s="8"/>
    </row>
    <row r="119" spans="4:4" ht="13.5">
      <c r="D119" s="8"/>
    </row>
    <row r="120" spans="4:4" ht="13.5">
      <c r="D120" s="8"/>
    </row>
    <row r="121" spans="4:4" ht="13.5">
      <c r="D121" s="8"/>
    </row>
    <row r="122" spans="4:4" ht="13.5">
      <c r="D122" s="8"/>
    </row>
    <row r="123" spans="4:4" ht="13.5">
      <c r="D123" s="8"/>
    </row>
    <row r="124" spans="4:4" ht="13.5">
      <c r="D124" s="8"/>
    </row>
    <row r="125" spans="4:4" ht="13.5">
      <c r="D125" s="8"/>
    </row>
    <row r="126" spans="4:4" ht="13.5">
      <c r="D126" s="8"/>
    </row>
    <row r="127" spans="4:4" ht="13.5">
      <c r="D127" s="8"/>
    </row>
    <row r="128" spans="4:4" ht="13.5">
      <c r="D128" s="8"/>
    </row>
    <row r="129" spans="4:4" ht="13.5">
      <c r="D129" s="8"/>
    </row>
    <row r="130" spans="4:4" ht="13.5">
      <c r="D130" s="8"/>
    </row>
    <row r="131" spans="4:4" ht="13.5">
      <c r="D131" s="8"/>
    </row>
    <row r="132" spans="4:4" ht="13.5">
      <c r="D132" s="8"/>
    </row>
    <row r="133" spans="4:4" ht="13.5">
      <c r="D133" s="8"/>
    </row>
    <row r="134" spans="4:4" ht="13.5">
      <c r="D134" s="8"/>
    </row>
    <row r="135" spans="4:4" ht="13.5">
      <c r="D135" s="8"/>
    </row>
    <row r="136" spans="4:4" ht="13.5">
      <c r="D136" s="8"/>
    </row>
    <row r="137" spans="4:4" ht="13.5">
      <c r="D137" s="8"/>
    </row>
    <row r="138" spans="4:4" ht="13.5">
      <c r="D138" s="8"/>
    </row>
    <row r="139" spans="4:4" ht="13.5">
      <c r="D139" s="8"/>
    </row>
    <row r="140" spans="4:4" ht="13.5">
      <c r="D140" s="8"/>
    </row>
    <row r="141" spans="4:4" ht="13.5">
      <c r="D141" s="8"/>
    </row>
    <row r="142" spans="4:4" ht="13.5">
      <c r="D142" s="8"/>
    </row>
    <row r="143" spans="4:4" ht="13.5">
      <c r="D143" s="8"/>
    </row>
    <row r="144" spans="4:4" ht="13.5">
      <c r="D144" s="8"/>
    </row>
    <row r="145" spans="4:4" ht="13.5">
      <c r="D145" s="8"/>
    </row>
    <row r="146" spans="4:4" ht="13.5">
      <c r="D146" s="8"/>
    </row>
    <row r="147" spans="4:4" ht="13.5">
      <c r="D147" s="8"/>
    </row>
    <row r="148" spans="4:4" ht="13.5">
      <c r="D148" s="8"/>
    </row>
    <row r="149" spans="4:4" ht="13.5">
      <c r="D149" s="8"/>
    </row>
    <row r="150" spans="4:4" ht="13.5">
      <c r="D150" s="8"/>
    </row>
    <row r="151" spans="4:4" ht="13.5">
      <c r="D151" s="8"/>
    </row>
    <row r="152" spans="4:4" ht="13.5">
      <c r="D152" s="8"/>
    </row>
    <row r="153" spans="4:4" ht="13.5">
      <c r="D153" s="8"/>
    </row>
    <row r="154" spans="4:4" ht="13.5">
      <c r="D154" s="8"/>
    </row>
    <row r="155" spans="4:4" ht="13.5">
      <c r="D155" s="8"/>
    </row>
    <row r="156" spans="4:4" ht="13.5">
      <c r="D156" s="8"/>
    </row>
    <row r="157" spans="4:4" ht="13.5">
      <c r="D157" s="8"/>
    </row>
    <row r="158" spans="4:4" ht="13.5">
      <c r="D158" s="8"/>
    </row>
    <row r="159" spans="4:4" ht="13.5">
      <c r="D159" s="8"/>
    </row>
    <row r="160" spans="4:4" ht="13.5">
      <c r="D160" s="8"/>
    </row>
    <row r="161" spans="4:4" ht="13.5">
      <c r="D161" s="8"/>
    </row>
    <row r="162" spans="4:4" ht="13.5">
      <c r="D162" s="8"/>
    </row>
    <row r="163" spans="4:4" ht="13.5">
      <c r="D163" s="8"/>
    </row>
    <row r="164" spans="4:4" ht="13.5">
      <c r="D164" s="8"/>
    </row>
    <row r="165" spans="4:4" ht="13.5">
      <c r="D165" s="8"/>
    </row>
    <row r="166" spans="4:4" ht="13.5">
      <c r="D166" s="8"/>
    </row>
    <row r="167" spans="4:4" ht="13.5">
      <c r="D167" s="8"/>
    </row>
    <row r="168" spans="4:4" ht="13.5">
      <c r="D168" s="8"/>
    </row>
  </sheetData>
  <mergeCells count="4">
    <mergeCell ref="M6:P6"/>
    <mergeCell ref="C6:F6"/>
    <mergeCell ref="A6:B7"/>
    <mergeCell ref="H6:K6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Schaubild</vt:lpstr>
      <vt:lpstr>Daten</vt:lpstr>
    </vt:vector>
  </TitlesOfParts>
  <Company>Statistisches Bundesamt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Hesse, Christoph</dc:creator>
  <cp:lastModifiedBy>Schwab, Hans-Jürgen (SRW)</cp:lastModifiedBy>
  <dcterms:created xsi:type="dcterms:W3CDTF">2014-12-02T07:59:44Z</dcterms:created>
  <dcterms:modified xsi:type="dcterms:W3CDTF">2016-12-05T09:10:18Z</dcterms:modified>
</cp:coreProperties>
</file>